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T-13.1ok" sheetId="1" r:id="rId1"/>
  </sheets>
  <externalReferences>
    <externalReference r:id="rId4"/>
  </externalReferences>
  <definedNames>
    <definedName name="_xlnm.Print_Area" localSheetId="0">'T-13.1ok'!$A$1:$R$26</definedName>
  </definedNames>
  <calcPr fullCalcOnLoad="1"/>
</workbook>
</file>

<file path=xl/sharedStrings.xml><?xml version="1.0" encoding="utf-8"?>
<sst xmlns="http://schemas.openxmlformats.org/spreadsheetml/2006/main" count="44" uniqueCount="43">
  <si>
    <t>ตาราง</t>
  </si>
  <si>
    <t>ผู้ใช้ไฟฟ้า และการจำหน่ายกระแสไฟฟ้า จำแนกตามประเภทผู้ใช้ เป็นรายอำเภอ ปีงบประมาณ 2559</t>
  </si>
  <si>
    <t>Table</t>
  </si>
  <si>
    <t>Consumer and Electricity Sales by Type of Consumers and District: Fiscal Year 2016</t>
  </si>
  <si>
    <t>อำเภอ</t>
  </si>
  <si>
    <t>จำนวนผู้ใช้ไฟฟ้า</t>
  </si>
  <si>
    <t>การจำหน่ายกระแสไฟฟ้า (ล้านกิโลวัตต์/ชั่วโมง) Electricity sales (Gwh.)</t>
  </si>
  <si>
    <t>District</t>
  </si>
  <si>
    <t>(ราย)</t>
  </si>
  <si>
    <t>สถานธุรกิจและ</t>
  </si>
  <si>
    <t>สถานที่ราชการ</t>
  </si>
  <si>
    <t>Number of</t>
  </si>
  <si>
    <t>อุตสาหกรรม</t>
  </si>
  <si>
    <t>และสาธารณะ</t>
  </si>
  <si>
    <t>consumer</t>
  </si>
  <si>
    <t>รวม</t>
  </si>
  <si>
    <t>ที่อยู่อาศัย</t>
  </si>
  <si>
    <t xml:space="preserve">Business and </t>
  </si>
  <si>
    <t>Government office</t>
  </si>
  <si>
    <t>อื่น ๆ</t>
  </si>
  <si>
    <t>(Person)</t>
  </si>
  <si>
    <t>Total</t>
  </si>
  <si>
    <t>Residential</t>
  </si>
  <si>
    <t>industry</t>
  </si>
  <si>
    <t>and public utility</t>
  </si>
  <si>
    <t>Others</t>
  </si>
  <si>
    <t>รวมยอด</t>
  </si>
  <si>
    <t>เมืองปราจีนบุรี</t>
  </si>
  <si>
    <t>Muang Prachin Buri</t>
  </si>
  <si>
    <t>กบินทร์บุรี</t>
  </si>
  <si>
    <t>Kabin Buri</t>
  </si>
  <si>
    <t>นาดี</t>
  </si>
  <si>
    <t>Na Di</t>
  </si>
  <si>
    <t>บ้านสร้าง</t>
  </si>
  <si>
    <t>Ban Sang</t>
  </si>
  <si>
    <t>ประจันตคาม</t>
  </si>
  <si>
    <t>PrachantaKham</t>
  </si>
  <si>
    <t>ศรีมหาโพธิ</t>
  </si>
  <si>
    <t>Si Maha Phot</t>
  </si>
  <si>
    <t>ศรีมโหสถ</t>
  </si>
  <si>
    <t xml:space="preserve">Si Mahosot </t>
  </si>
  <si>
    <t xml:space="preserve">    ที่มา:   การไฟฟ้าส่วนภูมิภาคจังหวัด ปราจีนบุรี</t>
  </si>
  <si>
    <t>Source:    Prachinburi Provincial  Electricity  Authority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</si>
</sst>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 vertical="center" shrinkToFit="1"/>
    </xf>
    <xf numFmtId="0" fontId="21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vertical="center" shrinkToFit="1"/>
    </xf>
    <xf numFmtId="0" fontId="21" fillId="0" borderId="18" xfId="0" applyFont="1" applyBorder="1" applyAlignment="1">
      <alignment vertical="center" shrinkToFit="1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shrinkToFit="1"/>
    </xf>
    <xf numFmtId="0" fontId="21" fillId="0" borderId="21" xfId="0" applyFont="1" applyBorder="1" applyAlignment="1">
      <alignment vertical="center" shrinkToFit="1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4" fontId="19" fillId="0" borderId="20" xfId="0" applyNumberFormat="1" applyFont="1" applyBorder="1" applyAlignment="1">
      <alignment horizontal="right"/>
    </xf>
    <xf numFmtId="4" fontId="19" fillId="0" borderId="18" xfId="0" applyNumberFormat="1" applyFont="1" applyBorder="1" applyAlignment="1">
      <alignment horizontal="right"/>
    </xf>
    <xf numFmtId="4" fontId="19" fillId="0" borderId="12" xfId="0" applyNumberFormat="1" applyFont="1" applyBorder="1" applyAlignment="1">
      <alignment horizontal="right"/>
    </xf>
    <xf numFmtId="4" fontId="19" fillId="0" borderId="19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19" fillId="0" borderId="13" xfId="0" applyNumberFormat="1" applyFont="1" applyBorder="1" applyAlignment="1">
      <alignment horizontal="right"/>
    </xf>
    <xf numFmtId="0" fontId="21" fillId="0" borderId="2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Fill="1" applyAlignment="1">
      <alignment horizontal="left"/>
    </xf>
    <xf numFmtId="0" fontId="19" fillId="0" borderId="18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21" fillId="0" borderId="19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1419225</xdr:colOff>
      <xdr:row>16</xdr:row>
      <xdr:rowOff>0</xdr:rowOff>
    </xdr:from>
    <xdr:to>
      <xdr:col>16</xdr:col>
      <xdr:colOff>104775</xdr:colOff>
      <xdr:row>25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15425" y="4257675"/>
          <a:ext cx="46672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0</xdr:row>
      <xdr:rowOff>0</xdr:rowOff>
    </xdr:from>
    <xdr:to>
      <xdr:col>24</xdr:col>
      <xdr:colOff>361950</xdr:colOff>
      <xdr:row>26</xdr:row>
      <xdr:rowOff>19050</xdr:rowOff>
    </xdr:to>
    <xdr:grpSp>
      <xdr:nvGrpSpPr>
        <xdr:cNvPr id="2" name="Group 129"/>
        <xdr:cNvGrpSpPr>
          <a:grpSpLocks/>
        </xdr:cNvGrpSpPr>
      </xdr:nvGrpSpPr>
      <xdr:grpSpPr>
        <a:xfrm>
          <a:off x="9601200" y="0"/>
          <a:ext cx="4572000" cy="6572250"/>
          <a:chOff x="996" y="0"/>
          <a:chExt cx="337" cy="676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998" y="152"/>
            <a:ext cx="37" cy="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Energy Statistics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996" y="634"/>
            <a:ext cx="47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11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3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700" y="317"/>
            <a:ext cx="634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13.&#3626;&#3606;&#3636;&#3605;&#3636;&#3614;&#3621;&#3633;&#3591;&#3591;&#3634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3.1ok"/>
      <sheetName val="T-13.2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showGridLines="0" tabSelected="1" zoomScalePageLayoutView="0" workbookViewId="0" topLeftCell="A1">
      <selection activeCell="H10" sqref="H10"/>
    </sheetView>
  </sheetViews>
  <sheetFormatPr defaultColWidth="9.140625" defaultRowHeight="21.75"/>
  <cols>
    <col min="1" max="1" width="1.7109375" style="8" customWidth="1"/>
    <col min="2" max="2" width="5.7109375" style="8" customWidth="1"/>
    <col min="3" max="3" width="5.28125" style="8" customWidth="1"/>
    <col min="4" max="4" width="14.7109375" style="8" customWidth="1"/>
    <col min="5" max="5" width="15.57421875" style="8" customWidth="1"/>
    <col min="6" max="6" width="12.8515625" style="8" customWidth="1"/>
    <col min="7" max="7" width="0.71875" style="8" customWidth="1"/>
    <col min="8" max="8" width="12.8515625" style="8" customWidth="1"/>
    <col min="9" max="9" width="0.85546875" style="8" customWidth="1"/>
    <col min="10" max="10" width="13.421875" style="8" customWidth="1"/>
    <col min="11" max="11" width="0.71875" style="8" customWidth="1"/>
    <col min="12" max="12" width="14.421875" style="8" customWidth="1"/>
    <col min="13" max="13" width="0.85546875" style="8" customWidth="1"/>
    <col min="14" max="14" width="14.8515625" style="8" customWidth="1"/>
    <col min="15" max="15" width="0.85546875" style="8" customWidth="1"/>
    <col min="16" max="16" width="26.7109375" style="8" customWidth="1"/>
    <col min="17" max="17" width="2.28125" style="7" customWidth="1"/>
    <col min="18" max="18" width="7.00390625" style="7" customWidth="1"/>
    <col min="19" max="19" width="9.140625" style="7" customWidth="1"/>
    <col min="20" max="20" width="9.57421875" style="7" bestFit="1" customWidth="1"/>
    <col min="21" max="21" width="9.140625" style="7" customWidth="1"/>
    <col min="22" max="22" width="9.57421875" style="7" bestFit="1" customWidth="1"/>
    <col min="23" max="16384" width="9.140625" style="7" customWidth="1"/>
  </cols>
  <sheetData>
    <row r="1" spans="1:16" s="3" customFormat="1" ht="23.25" customHeight="1">
      <c r="A1" s="1"/>
      <c r="B1" s="1" t="s">
        <v>0</v>
      </c>
      <c r="C1" s="2">
        <v>13.1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5" s="5" customFormat="1" ht="21.75">
      <c r="A2" s="4"/>
      <c r="B2" s="1" t="s">
        <v>2</v>
      </c>
      <c r="C2" s="2">
        <v>13.1</v>
      </c>
      <c r="D2" s="1" t="s">
        <v>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5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s="18" customFormat="1" ht="21" customHeight="1">
      <c r="A4" s="9" t="s">
        <v>4</v>
      </c>
      <c r="B4" s="10"/>
      <c r="C4" s="10"/>
      <c r="D4" s="11"/>
      <c r="E4" s="12" t="s">
        <v>5</v>
      </c>
      <c r="F4" s="13" t="s">
        <v>6</v>
      </c>
      <c r="G4" s="14"/>
      <c r="H4" s="14"/>
      <c r="I4" s="14"/>
      <c r="J4" s="14"/>
      <c r="K4" s="14"/>
      <c r="L4" s="14"/>
      <c r="M4" s="14"/>
      <c r="N4" s="15"/>
      <c r="O4" s="16"/>
      <c r="P4" s="17" t="s">
        <v>7</v>
      </c>
    </row>
    <row r="5" spans="1:24" s="18" customFormat="1" ht="21" customHeight="1">
      <c r="A5" s="19"/>
      <c r="B5" s="19"/>
      <c r="C5" s="19"/>
      <c r="D5" s="20"/>
      <c r="E5" s="21" t="s">
        <v>8</v>
      </c>
      <c r="F5" s="22"/>
      <c r="G5" s="23"/>
      <c r="H5" s="22"/>
      <c r="I5" s="23"/>
      <c r="J5" s="21" t="s">
        <v>9</v>
      </c>
      <c r="K5" s="24"/>
      <c r="L5" s="25" t="s">
        <v>10</v>
      </c>
      <c r="M5" s="25"/>
      <c r="N5" s="26"/>
      <c r="O5" s="26"/>
      <c r="P5" s="27"/>
      <c r="T5" s="18">
        <v>1984515190</v>
      </c>
      <c r="U5" s="18">
        <v>313162981</v>
      </c>
      <c r="V5" s="18">
        <v>1635425104</v>
      </c>
      <c r="W5" s="18">
        <v>22827026</v>
      </c>
      <c r="X5" s="18">
        <v>13100029</v>
      </c>
    </row>
    <row r="6" spans="1:24" s="18" customFormat="1" ht="21" customHeight="1">
      <c r="A6" s="19"/>
      <c r="B6" s="19"/>
      <c r="C6" s="19"/>
      <c r="D6" s="20"/>
      <c r="E6" s="21" t="s">
        <v>11</v>
      </c>
      <c r="F6" s="22"/>
      <c r="G6" s="23"/>
      <c r="H6" s="22"/>
      <c r="I6" s="23"/>
      <c r="J6" s="21" t="s">
        <v>12</v>
      </c>
      <c r="K6" s="24"/>
      <c r="L6" s="25" t="s">
        <v>13</v>
      </c>
      <c r="M6" s="25"/>
      <c r="N6" s="26"/>
      <c r="O6" s="26"/>
      <c r="P6" s="27"/>
      <c r="T6" s="18">
        <v>246135089</v>
      </c>
      <c r="U6" s="18">
        <v>87091423</v>
      </c>
      <c r="V6" s="18">
        <v>150045969</v>
      </c>
      <c r="W6" s="18">
        <v>5936545</v>
      </c>
      <c r="X6" s="18">
        <v>3061152</v>
      </c>
    </row>
    <row r="7" spans="1:24" s="18" customFormat="1" ht="21" customHeight="1">
      <c r="A7" s="19"/>
      <c r="B7" s="19"/>
      <c r="C7" s="19"/>
      <c r="D7" s="20"/>
      <c r="E7" s="21" t="s">
        <v>14</v>
      </c>
      <c r="F7" s="22" t="s">
        <v>15</v>
      </c>
      <c r="G7" s="23"/>
      <c r="H7" s="22" t="s">
        <v>16</v>
      </c>
      <c r="I7" s="23"/>
      <c r="J7" s="21" t="s">
        <v>17</v>
      </c>
      <c r="K7" s="24"/>
      <c r="L7" s="25" t="s">
        <v>18</v>
      </c>
      <c r="M7" s="25"/>
      <c r="N7" s="26" t="s">
        <v>19</v>
      </c>
      <c r="O7" s="26"/>
      <c r="P7" s="27"/>
      <c r="T7" s="18">
        <v>439152772</v>
      </c>
      <c r="U7" s="18">
        <v>68812808</v>
      </c>
      <c r="V7" s="18">
        <v>361024998</v>
      </c>
      <c r="W7" s="18">
        <v>6782578</v>
      </c>
      <c r="X7" s="18">
        <v>2532338</v>
      </c>
    </row>
    <row r="8" spans="1:24" s="18" customFormat="1" ht="21" customHeight="1">
      <c r="A8" s="28"/>
      <c r="B8" s="28"/>
      <c r="C8" s="28"/>
      <c r="D8" s="29"/>
      <c r="E8" s="30" t="s">
        <v>20</v>
      </c>
      <c r="F8" s="31" t="s">
        <v>21</v>
      </c>
      <c r="G8" s="32"/>
      <c r="H8" s="31" t="s">
        <v>22</v>
      </c>
      <c r="I8" s="33"/>
      <c r="J8" s="30" t="s">
        <v>23</v>
      </c>
      <c r="K8" s="34"/>
      <c r="L8" s="34" t="s">
        <v>24</v>
      </c>
      <c r="M8" s="34"/>
      <c r="N8" s="21" t="s">
        <v>25</v>
      </c>
      <c r="O8" s="31"/>
      <c r="P8" s="35"/>
      <c r="T8" s="18">
        <v>467217390</v>
      </c>
      <c r="U8" s="18">
        <v>39257987</v>
      </c>
      <c r="V8" s="18">
        <v>423764038</v>
      </c>
      <c r="W8" s="18">
        <v>2646692</v>
      </c>
      <c r="X8" s="18">
        <v>1548673</v>
      </c>
    </row>
    <row r="9" spans="1:24" s="18" customFormat="1" ht="24" customHeight="1">
      <c r="A9" s="36" t="s">
        <v>26</v>
      </c>
      <c r="B9" s="36"/>
      <c r="C9" s="36"/>
      <c r="D9" s="37"/>
      <c r="E9" s="38">
        <v>167158</v>
      </c>
      <c r="F9" s="39">
        <f aca="true" t="shared" si="0" ref="F9:F16">T5/1000000</f>
        <v>1984.51519</v>
      </c>
      <c r="G9" s="40"/>
      <c r="H9" s="39">
        <f aca="true" t="shared" si="1" ref="H9:H16">U5/1000000</f>
        <v>313.162981</v>
      </c>
      <c r="I9" s="41"/>
      <c r="J9" s="42">
        <f aca="true" t="shared" si="2" ref="J9:J16">V5/1000000</f>
        <v>1635.425104</v>
      </c>
      <c r="K9" s="43"/>
      <c r="L9" s="43">
        <f aca="true" t="shared" si="3" ref="L9:L16">W5/1000000</f>
        <v>22.827026</v>
      </c>
      <c r="M9" s="43"/>
      <c r="N9" s="44">
        <f aca="true" t="shared" si="4" ref="N9:N16">X5/1000000</f>
        <v>13.100029</v>
      </c>
      <c r="O9" s="45"/>
      <c r="P9" s="46" t="s">
        <v>21</v>
      </c>
      <c r="T9" s="18">
        <v>138865757</v>
      </c>
      <c r="U9" s="18">
        <v>17096995</v>
      </c>
      <c r="V9" s="18">
        <v>119934278</v>
      </c>
      <c r="W9" s="18">
        <v>1107180</v>
      </c>
      <c r="X9" s="18">
        <v>727304</v>
      </c>
    </row>
    <row r="10" spans="1:24" s="18" customFormat="1" ht="24" customHeight="1">
      <c r="A10" s="47"/>
      <c r="B10" s="48" t="s">
        <v>27</v>
      </c>
      <c r="C10" s="46"/>
      <c r="D10" s="49"/>
      <c r="E10" s="50">
        <v>42331</v>
      </c>
      <c r="F10" s="51">
        <f t="shared" si="0"/>
        <v>246.135089</v>
      </c>
      <c r="G10" s="52"/>
      <c r="H10" s="51">
        <f t="shared" si="1"/>
        <v>87.091423</v>
      </c>
      <c r="I10" s="52"/>
      <c r="J10" s="53">
        <f t="shared" si="2"/>
        <v>150.045969</v>
      </c>
      <c r="K10" s="54"/>
      <c r="L10" s="54">
        <f t="shared" si="3"/>
        <v>5.936545</v>
      </c>
      <c r="M10" s="54"/>
      <c r="N10" s="53">
        <f t="shared" si="4"/>
        <v>3.061152</v>
      </c>
      <c r="O10" s="45"/>
      <c r="P10" s="55" t="s">
        <v>28</v>
      </c>
      <c r="T10" s="18">
        <v>60914056</v>
      </c>
      <c r="U10" s="18">
        <v>32651122</v>
      </c>
      <c r="V10" s="18">
        <v>26135357</v>
      </c>
      <c r="W10" s="18">
        <v>1497626</v>
      </c>
      <c r="X10" s="18">
        <v>629951</v>
      </c>
    </row>
    <row r="11" spans="1:24" s="18" customFormat="1" ht="24" customHeight="1">
      <c r="A11" s="47"/>
      <c r="B11" s="48" t="s">
        <v>29</v>
      </c>
      <c r="C11" s="46"/>
      <c r="D11" s="49"/>
      <c r="E11" s="50">
        <v>39204</v>
      </c>
      <c r="F11" s="51">
        <f t="shared" si="0"/>
        <v>439.152772</v>
      </c>
      <c r="G11" s="52"/>
      <c r="H11" s="51">
        <f t="shared" si="1"/>
        <v>68.812808</v>
      </c>
      <c r="I11" s="52"/>
      <c r="J11" s="53">
        <f t="shared" si="2"/>
        <v>361.024998</v>
      </c>
      <c r="K11" s="54"/>
      <c r="L11" s="54">
        <f t="shared" si="3"/>
        <v>6.782578</v>
      </c>
      <c r="M11" s="54"/>
      <c r="N11" s="53">
        <f t="shared" si="4"/>
        <v>2.532338</v>
      </c>
      <c r="O11" s="45"/>
      <c r="P11" s="55" t="s">
        <v>30</v>
      </c>
      <c r="T11" s="18">
        <v>627275413</v>
      </c>
      <c r="U11" s="18">
        <v>67288584</v>
      </c>
      <c r="V11" s="18">
        <v>550669614</v>
      </c>
      <c r="W11" s="18">
        <v>4755201</v>
      </c>
      <c r="X11" s="18">
        <v>4562014</v>
      </c>
    </row>
    <row r="12" spans="1:24" s="18" customFormat="1" ht="24" customHeight="1">
      <c r="A12" s="46"/>
      <c r="B12" s="48" t="s">
        <v>31</v>
      </c>
      <c r="C12" s="46"/>
      <c r="D12" s="49"/>
      <c r="E12" s="50">
        <v>21106</v>
      </c>
      <c r="F12" s="51">
        <f t="shared" si="0"/>
        <v>467.21739</v>
      </c>
      <c r="G12" s="52"/>
      <c r="H12" s="51">
        <f t="shared" si="1"/>
        <v>39.257987</v>
      </c>
      <c r="I12" s="52"/>
      <c r="J12" s="53">
        <f t="shared" si="2"/>
        <v>423.764038</v>
      </c>
      <c r="K12" s="54"/>
      <c r="L12" s="54">
        <f t="shared" si="3"/>
        <v>2.646692</v>
      </c>
      <c r="M12" s="54"/>
      <c r="N12" s="53">
        <f t="shared" si="4"/>
        <v>1.548673</v>
      </c>
      <c r="O12" s="45"/>
      <c r="P12" s="55" t="s">
        <v>32</v>
      </c>
      <c r="T12" s="18">
        <v>4954713</v>
      </c>
      <c r="U12" s="18">
        <v>964062</v>
      </c>
      <c r="V12" s="18">
        <v>3850850</v>
      </c>
      <c r="W12" s="18">
        <v>101204</v>
      </c>
      <c r="X12" s="18">
        <v>38597</v>
      </c>
    </row>
    <row r="13" spans="1:16" s="18" customFormat="1" ht="21" customHeight="1">
      <c r="A13" s="46"/>
      <c r="B13" s="48" t="s">
        <v>33</v>
      </c>
      <c r="C13" s="46"/>
      <c r="D13" s="49"/>
      <c r="E13" s="50">
        <v>8750</v>
      </c>
      <c r="F13" s="51">
        <f t="shared" si="0"/>
        <v>138.865757</v>
      </c>
      <c r="G13" s="52"/>
      <c r="H13" s="51">
        <f t="shared" si="1"/>
        <v>17.096995</v>
      </c>
      <c r="I13" s="52"/>
      <c r="J13" s="53">
        <f t="shared" si="2"/>
        <v>119.934278</v>
      </c>
      <c r="K13" s="54"/>
      <c r="L13" s="54">
        <f t="shared" si="3"/>
        <v>1.10718</v>
      </c>
      <c r="M13" s="54"/>
      <c r="N13" s="53">
        <f t="shared" si="4"/>
        <v>0.727304</v>
      </c>
      <c r="O13" s="45"/>
      <c r="P13" s="55" t="s">
        <v>34</v>
      </c>
    </row>
    <row r="14" spans="1:16" s="18" customFormat="1" ht="21" customHeight="1">
      <c r="A14" s="46"/>
      <c r="B14" s="48" t="s">
        <v>35</v>
      </c>
      <c r="C14" s="46"/>
      <c r="D14" s="49"/>
      <c r="E14" s="50">
        <v>18190</v>
      </c>
      <c r="F14" s="51">
        <f t="shared" si="0"/>
        <v>60.914056</v>
      </c>
      <c r="G14" s="52"/>
      <c r="H14" s="51">
        <f t="shared" si="1"/>
        <v>32.651122</v>
      </c>
      <c r="I14" s="52"/>
      <c r="J14" s="53">
        <f t="shared" si="2"/>
        <v>26.135357</v>
      </c>
      <c r="K14" s="54"/>
      <c r="L14" s="54">
        <f t="shared" si="3"/>
        <v>1.497626</v>
      </c>
      <c r="M14" s="54"/>
      <c r="N14" s="53">
        <f t="shared" si="4"/>
        <v>0.629951</v>
      </c>
      <c r="O14" s="45"/>
      <c r="P14" s="55" t="s">
        <v>36</v>
      </c>
    </row>
    <row r="15" spans="1:16" s="18" customFormat="1" ht="21" customHeight="1">
      <c r="A15" s="56"/>
      <c r="B15" s="48" t="s">
        <v>37</v>
      </c>
      <c r="C15" s="56"/>
      <c r="D15" s="57"/>
      <c r="E15" s="50">
        <v>31352</v>
      </c>
      <c r="F15" s="51">
        <f t="shared" si="0"/>
        <v>627.275413</v>
      </c>
      <c r="G15" s="52"/>
      <c r="H15" s="51">
        <f t="shared" si="1"/>
        <v>67.288584</v>
      </c>
      <c r="I15" s="52"/>
      <c r="J15" s="53">
        <f t="shared" si="2"/>
        <v>550.669614</v>
      </c>
      <c r="K15" s="54"/>
      <c r="L15" s="54">
        <f t="shared" si="3"/>
        <v>4.755201</v>
      </c>
      <c r="M15" s="54"/>
      <c r="N15" s="53">
        <f t="shared" si="4"/>
        <v>4.562014</v>
      </c>
      <c r="O15" s="45"/>
      <c r="P15" s="55" t="s">
        <v>38</v>
      </c>
    </row>
    <row r="16" spans="1:16" s="18" customFormat="1" ht="21" customHeight="1">
      <c r="A16" s="56"/>
      <c r="B16" s="48" t="s">
        <v>39</v>
      </c>
      <c r="C16" s="56"/>
      <c r="D16" s="57"/>
      <c r="E16" s="50">
        <v>6225</v>
      </c>
      <c r="F16" s="51">
        <f t="shared" si="0"/>
        <v>4.954713</v>
      </c>
      <c r="G16" s="52"/>
      <c r="H16" s="51">
        <f t="shared" si="1"/>
        <v>0.964062</v>
      </c>
      <c r="I16" s="52"/>
      <c r="J16" s="53">
        <f t="shared" si="2"/>
        <v>3.85085</v>
      </c>
      <c r="K16" s="54"/>
      <c r="L16" s="54">
        <f t="shared" si="3"/>
        <v>0.101204</v>
      </c>
      <c r="M16" s="54"/>
      <c r="N16" s="53">
        <f t="shared" si="4"/>
        <v>0.038597</v>
      </c>
      <c r="O16" s="45"/>
      <c r="P16" s="55" t="s">
        <v>40</v>
      </c>
    </row>
    <row r="17" spans="1:16" s="18" customFormat="1" ht="3" customHeight="1">
      <c r="A17" s="58"/>
      <c r="B17" s="58"/>
      <c r="C17" s="58"/>
      <c r="D17" s="59"/>
      <c r="E17" s="58"/>
      <c r="F17" s="60"/>
      <c r="G17" s="59"/>
      <c r="H17" s="60"/>
      <c r="I17" s="59"/>
      <c r="J17" s="61"/>
      <c r="K17" s="58"/>
      <c r="L17" s="58"/>
      <c r="M17" s="58"/>
      <c r="N17" s="61"/>
      <c r="O17" s="60"/>
      <c r="P17" s="58"/>
    </row>
    <row r="18" spans="1:16" s="18" customFormat="1" ht="3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s="18" customFormat="1" ht="22.5" customHeight="1">
      <c r="A19" s="62"/>
      <c r="B19" s="62" t="s">
        <v>41</v>
      </c>
      <c r="C19" s="62"/>
      <c r="D19" s="62"/>
      <c r="E19" s="62"/>
      <c r="F19" s="62"/>
      <c r="G19" s="62"/>
      <c r="H19" s="62"/>
      <c r="I19" s="62"/>
      <c r="L19" s="62"/>
      <c r="M19" s="62"/>
      <c r="N19" s="62"/>
      <c r="O19" s="62"/>
      <c r="P19" s="62"/>
    </row>
    <row r="20" ht="21.75">
      <c r="B20" s="62" t="s">
        <v>42</v>
      </c>
    </row>
    <row r="21" ht="21.75">
      <c r="B21" s="62"/>
    </row>
    <row r="22" ht="21.75">
      <c r="B22" s="62"/>
    </row>
    <row r="23" ht="21.75">
      <c r="B23" s="62"/>
    </row>
    <row r="24" ht="21.75">
      <c r="B24" s="62"/>
    </row>
    <row r="25" ht="21.75">
      <c r="B25" s="62"/>
    </row>
    <row r="26" ht="21.75">
      <c r="B26" s="62"/>
    </row>
  </sheetData>
  <sheetProtection/>
  <mergeCells count="10">
    <mergeCell ref="A9:D9"/>
    <mergeCell ref="A4:D8"/>
    <mergeCell ref="F4:N4"/>
    <mergeCell ref="P4:P8"/>
    <mergeCell ref="F5:G5"/>
    <mergeCell ref="H5:I5"/>
    <mergeCell ref="F6:G6"/>
    <mergeCell ref="H6:I6"/>
    <mergeCell ref="F7:G7"/>
    <mergeCell ref="H7:I7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2017-11-08T08:11:38Z</dcterms:created>
  <dcterms:modified xsi:type="dcterms:W3CDTF">2017-11-08T08:11:49Z</dcterms:modified>
  <cp:category/>
  <cp:version/>
  <cp:contentType/>
  <cp:contentStatus/>
</cp:coreProperties>
</file>