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4.6" sheetId="1" r:id="rId1"/>
  </sheets>
  <definedNames>
    <definedName name="_xlnm.Print_Area" localSheetId="0">'T-4.6'!$A$1:$T$27</definedName>
  </definedNames>
  <calcPr fullCalcOnLoad="1"/>
</workbook>
</file>

<file path=xl/sharedStrings.xml><?xml version="1.0" encoding="utf-8"?>
<sst xmlns="http://schemas.openxmlformats.org/spreadsheetml/2006/main" count="142" uniqueCount="52">
  <si>
    <t>ตาราง</t>
  </si>
  <si>
    <t>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 พ.ศ. 2556</t>
  </si>
  <si>
    <t>Table</t>
  </si>
  <si>
    <t>Hospital and Medical Establishments with Beds, Beds, Physicians, Dentists, Nurses, Practical Nurses and Patients By Type and Jurisdiction: 2013</t>
  </si>
  <si>
    <t>ประเภท/สังกัด</t>
  </si>
  <si>
    <t>ผู้ป่วย</t>
  </si>
  <si>
    <t>Type/jurisdiction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</si>
  <si>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</si>
  <si>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</si>
  <si>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</si>
  <si>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</si>
  <si>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</si>
  <si>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</si>
  <si>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Patients</t>
  </si>
  <si>
    <t>Medical</t>
  </si>
  <si>
    <t>Beds</t>
  </si>
  <si>
    <t xml:space="preserve">Physicians </t>
  </si>
  <si>
    <t>Dentists</t>
  </si>
  <si>
    <t>Nurses</t>
  </si>
  <si>
    <t>Practical</t>
  </si>
  <si>
    <t>ผู้ป่วยใน</t>
  </si>
  <si>
    <t>ผู้ป่วยนอก</t>
  </si>
  <si>
    <t>establishments</t>
  </si>
  <si>
    <t>nurses</t>
  </si>
  <si>
    <t>รวม</t>
  </si>
  <si>
    <t>In-</t>
  </si>
  <si>
    <t>Out-</t>
  </si>
  <si>
    <t>Total</t>
  </si>
  <si>
    <t>patients</t>
  </si>
  <si>
    <t>ประเภทบริการทั่วไป</t>
  </si>
  <si>
    <t>General services</t>
  </si>
  <si>
    <t>รัฐบาล</t>
  </si>
  <si>
    <t xml:space="preserve">                   -</t>
  </si>
  <si>
    <t>Government</t>
  </si>
  <si>
    <t>กระทรวงสาธารณสุข</t>
  </si>
  <si>
    <t>Ministry of Public Health</t>
  </si>
  <si>
    <t>กระทรวงอื่นๆ</t>
  </si>
  <si>
    <t>-</t>
  </si>
  <si>
    <t xml:space="preserve">                  -</t>
  </si>
  <si>
    <t>Others</t>
  </si>
  <si>
    <t>รัฐวิสาหกิจ</t>
  </si>
  <si>
    <t>State Enterprise</t>
  </si>
  <si>
    <t>เทศบาล</t>
  </si>
  <si>
    <t>Municipality</t>
  </si>
  <si>
    <t>เอกชน</t>
  </si>
  <si>
    <t>Private</t>
  </si>
  <si>
    <t>องค์กรอิสระ</t>
  </si>
  <si>
    <t>Independent Organization</t>
  </si>
  <si>
    <t>ประเภทบริการเฉพาะโรค</t>
  </si>
  <si>
    <t>Specialized services</t>
  </si>
  <si>
    <t xml:space="preserve">     ที่มา:   สำนักงานสาธารณสุขจังหวัดปราจีนบุรี</t>
  </si>
  <si>
    <t xml:space="preserve"> Source:    Prachinburi  Provincial Health Office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</si>
</sst>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b/>
      <sz val="12.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0"/>
      <name val="Arial "/>
      <family val="0"/>
    </font>
    <font>
      <sz val="10"/>
      <color indexed="8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15" xfId="46" applyNumberFormat="1" applyFont="1" applyBorder="1" applyAlignment="1">
      <alignment horizontal="center" vertical="center"/>
      <protection/>
    </xf>
    <xf numFmtId="1" fontId="6" fillId="0" borderId="15" xfId="46" applyNumberFormat="1" applyFont="1" applyBorder="1" applyAlignment="1">
      <alignment horizontal="right" vertical="center" indent="2"/>
      <protection/>
    </xf>
    <xf numFmtId="1" fontId="6" fillId="0" borderId="12" xfId="46" applyNumberFormat="1" applyFont="1" applyBorder="1" applyAlignment="1">
      <alignment horizontal="right" vertical="center" indent="2"/>
      <protection/>
    </xf>
    <xf numFmtId="187" fontId="6" fillId="0" borderId="12" xfId="46" applyNumberFormat="1" applyFont="1" applyBorder="1" applyAlignment="1">
      <alignment horizontal="right" vertical="center" indent="1"/>
      <protection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15" xfId="46" applyNumberFormat="1" applyFont="1" applyBorder="1" applyAlignment="1">
      <alignment horizontal="center" vertical="center"/>
      <protection/>
    </xf>
    <xf numFmtId="1" fontId="5" fillId="0" borderId="15" xfId="46" applyNumberFormat="1" applyFont="1" applyBorder="1" applyAlignment="1">
      <alignment horizontal="right" vertical="center" indent="2"/>
      <protection/>
    </xf>
    <xf numFmtId="1" fontId="5" fillId="0" borderId="12" xfId="46" applyNumberFormat="1" applyFont="1" applyBorder="1" applyAlignment="1">
      <alignment horizontal="right" vertical="center" indent="2"/>
      <protection/>
    </xf>
    <xf numFmtId="1" fontId="5" fillId="0" borderId="13" xfId="46" applyNumberFormat="1" applyFont="1" applyBorder="1" applyAlignment="1">
      <alignment horizontal="right" vertical="center" indent="2"/>
      <protection/>
    </xf>
    <xf numFmtId="187" fontId="5" fillId="0" borderId="12" xfId="46" applyNumberFormat="1" applyFont="1" applyBorder="1" applyAlignment="1">
      <alignment horizontal="right" vertical="center" indent="1"/>
      <protection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1" fontId="5" fillId="0" borderId="0" xfId="46" applyNumberFormat="1" applyFont="1" applyBorder="1" applyAlignment="1">
      <alignment horizontal="right" vertical="center" indent="2"/>
      <protection/>
    </xf>
    <xf numFmtId="187" fontId="5" fillId="0" borderId="13" xfId="46" applyNumberFormat="1" applyFont="1" applyBorder="1" applyAlignment="1">
      <alignment horizontal="right" vertical="center" inden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6" fillId="0" borderId="15" xfId="0" applyFont="1" applyBorder="1" applyAlignment="1">
      <alignment horizontal="left"/>
    </xf>
    <xf numFmtId="1" fontId="6" fillId="0" borderId="0" xfId="46" applyNumberFormat="1" applyFont="1" applyBorder="1" applyAlignment="1">
      <alignment horizontal="right" vertical="center" indent="2"/>
      <protection/>
    </xf>
    <xf numFmtId="1" fontId="6" fillId="0" borderId="13" xfId="46" applyNumberFormat="1" applyFont="1" applyBorder="1" applyAlignment="1">
      <alignment horizontal="right" vertical="center" indent="2"/>
      <protection/>
    </xf>
    <xf numFmtId="187" fontId="6" fillId="0" borderId="13" xfId="46" applyNumberFormat="1" applyFont="1" applyBorder="1" applyAlignment="1">
      <alignment horizontal="right" vertical="center" inden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_นอก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43450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744075" y="528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9744075" y="528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9744075" y="528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9744075" y="528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38100</xdr:colOff>
      <xdr:row>0</xdr:row>
      <xdr:rowOff>19050</xdr:rowOff>
    </xdr:from>
    <xdr:to>
      <xdr:col>23</xdr:col>
      <xdr:colOff>361950</xdr:colOff>
      <xdr:row>26</xdr:row>
      <xdr:rowOff>114300</xdr:rowOff>
    </xdr:to>
    <xdr:grpSp>
      <xdr:nvGrpSpPr>
        <xdr:cNvPr id="11" name="Group 481"/>
        <xdr:cNvGrpSpPr>
          <a:grpSpLocks/>
        </xdr:cNvGrpSpPr>
      </xdr:nvGrpSpPr>
      <xdr:grpSpPr>
        <a:xfrm>
          <a:off x="9629775" y="19050"/>
          <a:ext cx="2705100" cy="6762750"/>
          <a:chOff x="1002" y="0"/>
          <a:chExt cx="335" cy="685"/>
        </a:xfrm>
        <a:solidFill>
          <a:srgbClr val="FFFFFF"/>
        </a:solidFill>
      </xdr:grpSpPr>
      <xdr:sp>
        <xdr:nvSpPr>
          <xdr:cNvPr id="12" name="Text Box 6"/>
          <xdr:cNvSpPr txBox="1">
            <a:spLocks noChangeArrowheads="1"/>
          </xdr:cNvSpPr>
        </xdr:nvSpPr>
        <xdr:spPr>
          <a:xfrm>
            <a:off x="1016" y="42"/>
            <a:ext cx="32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สถิติสุขภาพ</a:t>
            </a:r>
          </a:p>
        </xdr:txBody>
      </xdr:sp>
      <xdr:sp>
        <xdr:nvSpPr>
          <xdr:cNvPr id="13" name="Text Box 1"/>
          <xdr:cNvSpPr txBox="1">
            <a:spLocks noChangeArrowheads="1"/>
          </xdr:cNvSpPr>
        </xdr:nvSpPr>
        <xdr:spPr>
          <a:xfrm>
            <a:off x="1002" y="0"/>
            <a:ext cx="3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54</a:t>
            </a:r>
          </a:p>
        </xdr:txBody>
      </xdr:sp>
      <xdr:sp>
        <xdr:nvSpPr>
          <xdr:cNvPr id="14" name="Straight Connector 12"/>
          <xdr:cNvSpPr>
            <a:spLocks/>
          </xdr:cNvSpPr>
        </xdr:nvSpPr>
        <xdr:spPr>
          <a:xfrm rot="5400000">
            <a:off x="689" y="360"/>
            <a:ext cx="64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819150</xdr:colOff>
      <xdr:row>7</xdr:row>
      <xdr:rowOff>276225</xdr:rowOff>
    </xdr:from>
    <xdr:to>
      <xdr:col>4</xdr:col>
      <xdr:colOff>828675</xdr:colOff>
      <xdr:row>17</xdr:row>
      <xdr:rowOff>9525</xdr:rowOff>
    </xdr:to>
    <xdr:sp>
      <xdr:nvSpPr>
        <xdr:cNvPr id="15" name="ตัวเชื่อมต่อตรง 15"/>
        <xdr:cNvSpPr>
          <a:spLocks/>
        </xdr:cNvSpPr>
      </xdr:nvSpPr>
      <xdr:spPr>
        <a:xfrm rot="16200000" flipH="1">
          <a:off x="1628775" y="2066925"/>
          <a:ext cx="952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25"/>
  <sheetViews>
    <sheetView showGridLines="0" tabSelected="1" zoomScalePageLayoutView="0" workbookViewId="0" topLeftCell="A1">
      <selection activeCell="I13" sqref="I13"/>
    </sheetView>
  </sheetViews>
  <sheetFormatPr defaultColWidth="9.140625" defaultRowHeight="21.75"/>
  <cols>
    <col min="1" max="1" width="2.00390625" style="58" customWidth="1"/>
    <col min="2" max="2" width="1.8515625" style="58" customWidth="1"/>
    <col min="3" max="4" width="4.140625" style="58" customWidth="1"/>
    <col min="5" max="5" width="12.421875" style="58" customWidth="1"/>
    <col min="6" max="11" width="10.140625" style="58" customWidth="1"/>
    <col min="12" max="14" width="9.7109375" style="58" customWidth="1"/>
    <col min="15" max="15" width="1.57421875" style="58" customWidth="1"/>
    <col min="16" max="16" width="1.8515625" style="58" customWidth="1"/>
    <col min="17" max="17" width="2.140625" style="58" customWidth="1"/>
    <col min="18" max="18" width="23.7109375" style="58" customWidth="1"/>
    <col min="19" max="19" width="2.28125" style="58" customWidth="1"/>
    <col min="20" max="20" width="6.00390625" style="58" customWidth="1"/>
    <col min="21" max="16384" width="9.140625" style="58" customWidth="1"/>
  </cols>
  <sheetData>
    <row r="1" spans="1:19" s="3" customFormat="1" ht="21">
      <c r="A1" s="1"/>
      <c r="B1" s="1" t="s">
        <v>0</v>
      </c>
      <c r="C1" s="1"/>
      <c r="D1" s="2">
        <v>4.6</v>
      </c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21">
      <c r="A2" s="4"/>
      <c r="B2" s="1" t="s">
        <v>2</v>
      </c>
      <c r="C2" s="1"/>
      <c r="D2" s="2">
        <v>4.6</v>
      </c>
      <c r="E2" s="1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9" customFormat="1" ht="6" customHeight="1">
      <c r="A3" s="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7"/>
      <c r="R3" s="7"/>
      <c r="S3" s="7"/>
    </row>
    <row r="4" spans="1:19" s="12" customFormat="1" ht="23.25" customHeight="1">
      <c r="A4" s="59" t="s">
        <v>4</v>
      </c>
      <c r="B4" s="59"/>
      <c r="C4" s="59"/>
      <c r="D4" s="59"/>
      <c r="E4" s="60"/>
      <c r="F4" s="10"/>
      <c r="G4" s="10"/>
      <c r="H4" s="10"/>
      <c r="I4" s="10"/>
      <c r="J4" s="10"/>
      <c r="K4" s="10"/>
      <c r="L4" s="65" t="s">
        <v>5</v>
      </c>
      <c r="M4" s="66"/>
      <c r="N4" s="67"/>
      <c r="O4" s="68" t="s">
        <v>6</v>
      </c>
      <c r="P4" s="59"/>
      <c r="Q4" s="59"/>
      <c r="R4" s="59"/>
      <c r="S4" s="11"/>
    </row>
    <row r="5" spans="1:19" s="12" customFormat="1" ht="23.25" customHeight="1">
      <c r="A5" s="61"/>
      <c r="B5" s="61"/>
      <c r="C5" s="61"/>
      <c r="D5" s="61"/>
      <c r="E5" s="62"/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71" t="s">
        <v>13</v>
      </c>
      <c r="M5" s="72"/>
      <c r="N5" s="73"/>
      <c r="O5" s="69"/>
      <c r="P5" s="61"/>
      <c r="Q5" s="61"/>
      <c r="R5" s="61"/>
      <c r="S5" s="14"/>
    </row>
    <row r="6" spans="1:19" s="12" customFormat="1" ht="23.25" customHeight="1">
      <c r="A6" s="61"/>
      <c r="B6" s="61"/>
      <c r="C6" s="61"/>
      <c r="D6" s="61"/>
      <c r="E6" s="62"/>
      <c r="F6" s="15" t="s">
        <v>14</v>
      </c>
      <c r="G6" s="16" t="s">
        <v>15</v>
      </c>
      <c r="H6" s="16" t="s">
        <v>16</v>
      </c>
      <c r="I6" s="16" t="s">
        <v>17</v>
      </c>
      <c r="J6" s="16" t="s">
        <v>18</v>
      </c>
      <c r="K6" s="15" t="s">
        <v>19</v>
      </c>
      <c r="L6" s="13"/>
      <c r="M6" s="13" t="s">
        <v>20</v>
      </c>
      <c r="N6" s="13" t="s">
        <v>21</v>
      </c>
      <c r="O6" s="69"/>
      <c r="P6" s="61"/>
      <c r="Q6" s="61"/>
      <c r="R6" s="61"/>
      <c r="S6" s="14"/>
    </row>
    <row r="7" spans="1:19" s="12" customFormat="1" ht="23.25" customHeight="1">
      <c r="A7" s="61"/>
      <c r="B7" s="61"/>
      <c r="C7" s="61"/>
      <c r="D7" s="61"/>
      <c r="E7" s="62"/>
      <c r="F7" s="16" t="s">
        <v>22</v>
      </c>
      <c r="G7" s="17"/>
      <c r="H7" s="17"/>
      <c r="I7" s="17"/>
      <c r="J7" s="17"/>
      <c r="K7" s="16" t="s">
        <v>23</v>
      </c>
      <c r="L7" s="15" t="s">
        <v>24</v>
      </c>
      <c r="M7" s="15" t="s">
        <v>25</v>
      </c>
      <c r="N7" s="13" t="s">
        <v>26</v>
      </c>
      <c r="O7" s="69"/>
      <c r="P7" s="61"/>
      <c r="Q7" s="61"/>
      <c r="R7" s="61"/>
      <c r="S7" s="14"/>
    </row>
    <row r="8" spans="1:19" s="12" customFormat="1" ht="23.25" customHeight="1">
      <c r="A8" s="63"/>
      <c r="B8" s="63"/>
      <c r="C8" s="63"/>
      <c r="D8" s="63"/>
      <c r="E8" s="64"/>
      <c r="F8" s="18"/>
      <c r="G8" s="18"/>
      <c r="H8" s="18"/>
      <c r="I8" s="18"/>
      <c r="J8" s="18"/>
      <c r="K8" s="18"/>
      <c r="L8" s="18" t="s">
        <v>27</v>
      </c>
      <c r="M8" s="18" t="s">
        <v>28</v>
      </c>
      <c r="N8" s="18" t="s">
        <v>28</v>
      </c>
      <c r="O8" s="70"/>
      <c r="P8" s="63"/>
      <c r="Q8" s="63"/>
      <c r="R8" s="63"/>
      <c r="S8" s="14"/>
    </row>
    <row r="9" spans="1:19" s="12" customFormat="1" ht="3" customHeight="1">
      <c r="A9" s="14"/>
      <c r="B9" s="14"/>
      <c r="C9" s="14"/>
      <c r="D9" s="14"/>
      <c r="E9" s="19"/>
      <c r="F9" s="20"/>
      <c r="G9" s="21"/>
      <c r="H9" s="21"/>
      <c r="I9" s="21"/>
      <c r="J9" s="21"/>
      <c r="K9" s="21"/>
      <c r="L9" s="21"/>
      <c r="M9" s="22"/>
      <c r="N9" s="22"/>
      <c r="O9" s="23"/>
      <c r="P9" s="14"/>
      <c r="Q9" s="14"/>
      <c r="R9" s="14"/>
      <c r="S9" s="14"/>
    </row>
    <row r="10" spans="1:19" s="25" customFormat="1" ht="24" customHeight="1">
      <c r="A10" s="24" t="s">
        <v>29</v>
      </c>
      <c r="B10" s="24"/>
      <c r="C10" s="24"/>
      <c r="D10" s="24"/>
      <c r="F10" s="26">
        <f>SUM(F11+F16)</f>
        <v>8</v>
      </c>
      <c r="G10" s="27">
        <f>SUM(G11+G16)</f>
        <v>891</v>
      </c>
      <c r="H10" s="28">
        <f>SUM(H11+H16)</f>
        <v>129</v>
      </c>
      <c r="I10" s="28">
        <f>SUM(I11)</f>
        <v>36</v>
      </c>
      <c r="J10" s="28">
        <f>SUM(J11+J16)</f>
        <v>755</v>
      </c>
      <c r="K10" s="28">
        <v>15</v>
      </c>
      <c r="L10" s="29">
        <f>SUM(L16,L11)</f>
        <v>1524320</v>
      </c>
      <c r="M10" s="29">
        <f>SUM(M16,M11)</f>
        <v>120261</v>
      </c>
      <c r="N10" s="29">
        <f>SUM(N16,N11)</f>
        <v>1404059</v>
      </c>
      <c r="O10" s="30"/>
      <c r="P10" s="24" t="s">
        <v>30</v>
      </c>
      <c r="Q10" s="31"/>
      <c r="R10" s="24"/>
      <c r="S10" s="31"/>
    </row>
    <row r="11" spans="2:19" s="12" customFormat="1" ht="22.5" customHeight="1">
      <c r="B11" s="74" t="s">
        <v>31</v>
      </c>
      <c r="C11" s="74"/>
      <c r="D11" s="32"/>
      <c r="E11" s="32"/>
      <c r="F11" s="33">
        <f>SUM(F12:F13)</f>
        <v>7</v>
      </c>
      <c r="G11" s="34">
        <f aca="true" t="shared" si="0" ref="G11:N11">SUM(G12:G13)</f>
        <v>881</v>
      </c>
      <c r="H11" s="35">
        <f t="shared" si="0"/>
        <v>127</v>
      </c>
      <c r="I11" s="35">
        <f t="shared" si="0"/>
        <v>36</v>
      </c>
      <c r="J11" s="35">
        <f>SUM(J12:J13)</f>
        <v>752</v>
      </c>
      <c r="K11" s="36" t="s">
        <v>32</v>
      </c>
      <c r="L11" s="37">
        <f t="shared" si="0"/>
        <v>1522916</v>
      </c>
      <c r="M11" s="37">
        <f t="shared" si="0"/>
        <v>120175</v>
      </c>
      <c r="N11" s="37">
        <f t="shared" si="0"/>
        <v>1402741</v>
      </c>
      <c r="O11" s="38"/>
      <c r="P11" s="32"/>
      <c r="Q11" s="32" t="s">
        <v>33</v>
      </c>
      <c r="R11" s="32"/>
      <c r="S11" s="39"/>
    </row>
    <row r="12" spans="2:19" s="12" customFormat="1" ht="22.5" customHeight="1">
      <c r="B12" s="32"/>
      <c r="C12" s="32" t="s">
        <v>34</v>
      </c>
      <c r="D12" s="32"/>
      <c r="E12" s="32"/>
      <c r="F12" s="33">
        <v>7</v>
      </c>
      <c r="G12" s="40">
        <v>881</v>
      </c>
      <c r="H12" s="36">
        <v>127</v>
      </c>
      <c r="I12" s="36">
        <v>36</v>
      </c>
      <c r="J12" s="36">
        <v>752</v>
      </c>
      <c r="K12" s="36" t="s">
        <v>32</v>
      </c>
      <c r="L12" s="41">
        <v>1522916</v>
      </c>
      <c r="M12" s="37">
        <v>120175</v>
      </c>
      <c r="N12" s="37">
        <v>1402741</v>
      </c>
      <c r="O12" s="38"/>
      <c r="P12" s="32"/>
      <c r="Q12" s="32"/>
      <c r="R12" s="32" t="s">
        <v>35</v>
      </c>
      <c r="S12" s="39"/>
    </row>
    <row r="13" spans="2:19" s="12" customFormat="1" ht="22.5" customHeight="1">
      <c r="B13" s="32"/>
      <c r="C13" s="32" t="s">
        <v>36</v>
      </c>
      <c r="D13" s="32"/>
      <c r="E13" s="32"/>
      <c r="F13" s="33" t="s">
        <v>37</v>
      </c>
      <c r="G13" s="40" t="s">
        <v>32</v>
      </c>
      <c r="H13" s="36" t="s">
        <v>32</v>
      </c>
      <c r="I13" s="36" t="s">
        <v>32</v>
      </c>
      <c r="J13" s="36" t="s">
        <v>32</v>
      </c>
      <c r="K13" s="36" t="s">
        <v>32</v>
      </c>
      <c r="L13" s="41" t="s">
        <v>38</v>
      </c>
      <c r="M13" s="41" t="s">
        <v>38</v>
      </c>
      <c r="N13" s="41" t="s">
        <v>38</v>
      </c>
      <c r="O13" s="38"/>
      <c r="P13" s="32"/>
      <c r="Q13" s="32"/>
      <c r="R13" s="32" t="s">
        <v>39</v>
      </c>
      <c r="S13" s="39"/>
    </row>
    <row r="14" spans="2:19" s="12" customFormat="1" ht="22.5" customHeight="1">
      <c r="B14" s="32" t="s">
        <v>40</v>
      </c>
      <c r="C14" s="32"/>
      <c r="D14" s="32"/>
      <c r="E14" s="32"/>
      <c r="F14" s="33" t="s">
        <v>37</v>
      </c>
      <c r="G14" s="40" t="s">
        <v>32</v>
      </c>
      <c r="H14" s="36" t="s">
        <v>32</v>
      </c>
      <c r="I14" s="36" t="s">
        <v>32</v>
      </c>
      <c r="J14" s="36" t="s">
        <v>32</v>
      </c>
      <c r="K14" s="36" t="s">
        <v>32</v>
      </c>
      <c r="L14" s="41" t="s">
        <v>38</v>
      </c>
      <c r="M14" s="41" t="s">
        <v>38</v>
      </c>
      <c r="N14" s="41" t="s">
        <v>38</v>
      </c>
      <c r="O14" s="38"/>
      <c r="P14" s="32"/>
      <c r="Q14" s="32" t="s">
        <v>41</v>
      </c>
      <c r="R14" s="42"/>
      <c r="S14" s="42"/>
    </row>
    <row r="15" spans="2:19" s="12" customFormat="1" ht="22.5" customHeight="1">
      <c r="B15" s="32" t="s">
        <v>42</v>
      </c>
      <c r="C15" s="32"/>
      <c r="D15" s="32"/>
      <c r="E15" s="32"/>
      <c r="F15" s="33" t="s">
        <v>37</v>
      </c>
      <c r="G15" s="40" t="s">
        <v>32</v>
      </c>
      <c r="H15" s="36" t="s">
        <v>32</v>
      </c>
      <c r="I15" s="36" t="s">
        <v>32</v>
      </c>
      <c r="J15" s="36" t="s">
        <v>32</v>
      </c>
      <c r="K15" s="36" t="s">
        <v>32</v>
      </c>
      <c r="L15" s="41" t="s">
        <v>38</v>
      </c>
      <c r="M15" s="41" t="s">
        <v>38</v>
      </c>
      <c r="N15" s="41" t="s">
        <v>38</v>
      </c>
      <c r="O15" s="38"/>
      <c r="P15" s="32"/>
      <c r="Q15" s="32" t="s">
        <v>43</v>
      </c>
      <c r="R15" s="32"/>
      <c r="S15" s="32"/>
    </row>
    <row r="16" spans="2:19" s="12" customFormat="1" ht="22.5" customHeight="1">
      <c r="B16" s="32" t="s">
        <v>44</v>
      </c>
      <c r="C16" s="32"/>
      <c r="D16" s="32"/>
      <c r="E16" s="32"/>
      <c r="F16" s="33">
        <v>1</v>
      </c>
      <c r="G16" s="40">
        <v>10</v>
      </c>
      <c r="H16" s="36">
        <v>2</v>
      </c>
      <c r="I16" s="36" t="s">
        <v>32</v>
      </c>
      <c r="J16" s="36">
        <v>3</v>
      </c>
      <c r="K16" s="36">
        <v>5</v>
      </c>
      <c r="L16" s="41">
        <v>1404</v>
      </c>
      <c r="M16" s="41">
        <v>86</v>
      </c>
      <c r="N16" s="41">
        <v>1318</v>
      </c>
      <c r="O16" s="38"/>
      <c r="P16" s="32"/>
      <c r="Q16" s="32" t="s">
        <v>45</v>
      </c>
      <c r="R16" s="32"/>
      <c r="S16" s="43"/>
    </row>
    <row r="17" spans="2:19" s="12" customFormat="1" ht="22.5" customHeight="1">
      <c r="B17" s="32" t="s">
        <v>46</v>
      </c>
      <c r="C17" s="32"/>
      <c r="D17" s="32"/>
      <c r="E17" s="32"/>
      <c r="F17" s="33" t="s">
        <v>37</v>
      </c>
      <c r="G17" s="40" t="s">
        <v>32</v>
      </c>
      <c r="H17" s="36" t="s">
        <v>32</v>
      </c>
      <c r="I17" s="36" t="s">
        <v>32</v>
      </c>
      <c r="J17" s="36" t="s">
        <v>32</v>
      </c>
      <c r="K17" s="36" t="s">
        <v>32</v>
      </c>
      <c r="L17" s="41" t="s">
        <v>38</v>
      </c>
      <c r="M17" s="41" t="s">
        <v>38</v>
      </c>
      <c r="N17" s="41" t="s">
        <v>38</v>
      </c>
      <c r="O17" s="38"/>
      <c r="P17" s="32"/>
      <c r="Q17" s="32" t="s">
        <v>47</v>
      </c>
      <c r="R17" s="32"/>
      <c r="S17" s="43"/>
    </row>
    <row r="18" spans="1:19" s="25" customFormat="1" ht="22.5" customHeight="1">
      <c r="A18" s="25" t="s">
        <v>48</v>
      </c>
      <c r="B18" s="24"/>
      <c r="C18" s="24"/>
      <c r="D18" s="24"/>
      <c r="E18" s="44"/>
      <c r="F18" s="26" t="s">
        <v>37</v>
      </c>
      <c r="G18" s="45" t="s">
        <v>32</v>
      </c>
      <c r="H18" s="46" t="s">
        <v>32</v>
      </c>
      <c r="I18" s="46" t="s">
        <v>32</v>
      </c>
      <c r="J18" s="46" t="s">
        <v>32</v>
      </c>
      <c r="K18" s="46" t="s">
        <v>32</v>
      </c>
      <c r="L18" s="47" t="s">
        <v>38</v>
      </c>
      <c r="M18" s="47" t="s">
        <v>38</v>
      </c>
      <c r="N18" s="47" t="s">
        <v>38</v>
      </c>
      <c r="O18" s="30"/>
      <c r="P18" s="24" t="s">
        <v>49</v>
      </c>
      <c r="Q18" s="24"/>
      <c r="R18" s="48"/>
      <c r="S18" s="49"/>
    </row>
    <row r="19" spans="2:19" s="12" customFormat="1" ht="22.5" customHeight="1">
      <c r="B19" s="32" t="s">
        <v>31</v>
      </c>
      <c r="C19" s="32"/>
      <c r="D19" s="32"/>
      <c r="E19" s="50"/>
      <c r="F19" s="33" t="s">
        <v>37</v>
      </c>
      <c r="G19" s="40" t="s">
        <v>32</v>
      </c>
      <c r="H19" s="36" t="s">
        <v>32</v>
      </c>
      <c r="I19" s="36" t="s">
        <v>32</v>
      </c>
      <c r="J19" s="36" t="s">
        <v>32</v>
      </c>
      <c r="K19" s="36" t="s">
        <v>32</v>
      </c>
      <c r="L19" s="41" t="s">
        <v>38</v>
      </c>
      <c r="M19" s="41" t="s">
        <v>38</v>
      </c>
      <c r="N19" s="41" t="s">
        <v>38</v>
      </c>
      <c r="O19" s="38"/>
      <c r="P19" s="32"/>
      <c r="Q19" s="32" t="s">
        <v>33</v>
      </c>
      <c r="R19" s="32"/>
      <c r="S19" s="43"/>
    </row>
    <row r="20" spans="2:19" s="12" customFormat="1" ht="22.5" customHeight="1">
      <c r="B20" s="32"/>
      <c r="C20" s="32" t="s">
        <v>34</v>
      </c>
      <c r="D20" s="32"/>
      <c r="E20" s="50"/>
      <c r="F20" s="33" t="s">
        <v>37</v>
      </c>
      <c r="G20" s="40" t="s">
        <v>32</v>
      </c>
      <c r="H20" s="36" t="s">
        <v>32</v>
      </c>
      <c r="I20" s="36" t="s">
        <v>32</v>
      </c>
      <c r="J20" s="36" t="s">
        <v>32</v>
      </c>
      <c r="K20" s="36" t="s">
        <v>32</v>
      </c>
      <c r="L20" s="41" t="s">
        <v>38</v>
      </c>
      <c r="M20" s="41" t="s">
        <v>38</v>
      </c>
      <c r="N20" s="41" t="s">
        <v>38</v>
      </c>
      <c r="O20" s="38"/>
      <c r="P20" s="32"/>
      <c r="Q20" s="32"/>
      <c r="R20" s="32" t="s">
        <v>35</v>
      </c>
      <c r="S20" s="43"/>
    </row>
    <row r="21" spans="2:19" s="12" customFormat="1" ht="22.5" customHeight="1">
      <c r="B21" s="32"/>
      <c r="C21" s="32" t="s">
        <v>36</v>
      </c>
      <c r="D21" s="32"/>
      <c r="E21" s="50"/>
      <c r="F21" s="33" t="s">
        <v>37</v>
      </c>
      <c r="G21" s="40" t="s">
        <v>32</v>
      </c>
      <c r="H21" s="36" t="s">
        <v>32</v>
      </c>
      <c r="I21" s="36" t="s">
        <v>32</v>
      </c>
      <c r="J21" s="36" t="s">
        <v>32</v>
      </c>
      <c r="K21" s="36" t="s">
        <v>32</v>
      </c>
      <c r="L21" s="41" t="s">
        <v>38</v>
      </c>
      <c r="M21" s="41" t="s">
        <v>38</v>
      </c>
      <c r="N21" s="41" t="s">
        <v>38</v>
      </c>
      <c r="O21" s="38"/>
      <c r="P21" s="32"/>
      <c r="Q21" s="32"/>
      <c r="R21" s="32" t="s">
        <v>39</v>
      </c>
      <c r="S21" s="43"/>
    </row>
    <row r="22" spans="2:19" s="12" customFormat="1" ht="22.5" customHeight="1">
      <c r="B22" s="32" t="s">
        <v>44</v>
      </c>
      <c r="C22" s="32"/>
      <c r="D22" s="32"/>
      <c r="E22" s="50"/>
      <c r="F22" s="33" t="s">
        <v>37</v>
      </c>
      <c r="G22" s="40" t="s">
        <v>32</v>
      </c>
      <c r="H22" s="36" t="s">
        <v>32</v>
      </c>
      <c r="I22" s="36" t="s">
        <v>32</v>
      </c>
      <c r="J22" s="36" t="s">
        <v>32</v>
      </c>
      <c r="K22" s="36" t="s">
        <v>32</v>
      </c>
      <c r="L22" s="41" t="s">
        <v>38</v>
      </c>
      <c r="M22" s="41" t="s">
        <v>38</v>
      </c>
      <c r="N22" s="41" t="s">
        <v>38</v>
      </c>
      <c r="O22" s="38"/>
      <c r="P22" s="32"/>
      <c r="Q22" s="32" t="s">
        <v>45</v>
      </c>
      <c r="R22" s="32"/>
      <c r="S22" s="43"/>
    </row>
    <row r="23" spans="1:19" s="12" customFormat="1" ht="3" customHeight="1">
      <c r="A23" s="51"/>
      <c r="B23" s="52"/>
      <c r="C23" s="51"/>
      <c r="D23" s="51"/>
      <c r="E23" s="53"/>
      <c r="F23" s="54"/>
      <c r="G23" s="55"/>
      <c r="H23" s="56"/>
      <c r="I23" s="56"/>
      <c r="J23" s="56"/>
      <c r="K23" s="56"/>
      <c r="L23" s="56"/>
      <c r="M23" s="56"/>
      <c r="N23" s="56"/>
      <c r="O23" s="57"/>
      <c r="P23" s="53"/>
      <c r="Q23" s="53"/>
      <c r="R23" s="53"/>
      <c r="S23" s="43"/>
    </row>
    <row r="24" spans="2:19" s="12" customFormat="1" ht="19.5" customHeight="1">
      <c r="B24" s="43"/>
      <c r="C24" s="32" t="s">
        <v>50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3"/>
    </row>
    <row r="25" spans="1:19" s="12" customFormat="1" ht="19.5" customHeight="1">
      <c r="A25" s="39"/>
      <c r="B25" s="39"/>
      <c r="C25" s="39" t="s">
        <v>51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</sheetData>
  <sheetProtection/>
  <mergeCells count="5">
    <mergeCell ref="A4:E8"/>
    <mergeCell ref="L4:N4"/>
    <mergeCell ref="O4:R8"/>
    <mergeCell ref="L5:N5"/>
    <mergeCell ref="B11:C11"/>
  </mergeCells>
  <printOptions/>
  <pageMargins left="0.5511811023622047" right="0.15748031496062992" top="0.5905511811023623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2016-01-04T03:49:16Z</cp:lastPrinted>
  <dcterms:created xsi:type="dcterms:W3CDTF">2015-11-03T09:21:45Z</dcterms:created>
  <dcterms:modified xsi:type="dcterms:W3CDTF">2016-01-04T03:49:34Z</dcterms:modified>
  <cp:category/>
  <cp:version/>
  <cp:contentType/>
  <cp:contentStatus/>
</cp:coreProperties>
</file>