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3.13" sheetId="1" r:id="rId1"/>
  </sheets>
  <definedNames>
    <definedName name="_xlnm.Print_Area" localSheetId="0">'T-3.13'!$A$1:$S$30</definedName>
  </definedNames>
  <calcPr fullCalcOnLoad="1"/>
</workbook>
</file>

<file path=xl/sharedStrings.xml><?xml version="1.0" encoding="utf-8"?>
<sst xmlns="http://schemas.openxmlformats.org/spreadsheetml/2006/main" count="132" uniqueCount="56">
  <si>
    <t>ตาราง</t>
  </si>
  <si>
    <t xml:space="preserve">ผู้เรียน/นักศึกษาที่ลงทะเบียนเรียน และผู้เรียน/นักศึกษาที่สำเร็จการศึกษา ในสังกัดสำนักงานส่งเสริมการศึกษานอกระบบและการศึกษาตามอัธยาศัย </t>
  </si>
  <si>
    <t>จำแนกตามเพศ  และกิจกรรมการศึกษา ปีงบประมาณ 2557</t>
  </si>
  <si>
    <t xml:space="preserve">Table </t>
  </si>
  <si>
    <t>กิจกรรมการศึกษา</t>
  </si>
  <si>
    <t>ผู้เรียน/นักศึกษาลงทะเบียนเรียน</t>
  </si>
  <si>
    <t>ผู้เรียน/นักศึกษาสำเร็จการศึกษา</t>
  </si>
  <si>
    <t>Student Enrollment</t>
  </si>
  <si>
    <t>Graduated</t>
  </si>
  <si>
    <t>รวม</t>
  </si>
  <si>
    <t>ชาย</t>
  </si>
  <si>
    <t>หญิง</t>
  </si>
  <si>
    <t>Educational activities</t>
  </si>
  <si>
    <t>Total</t>
  </si>
  <si>
    <t>Male</t>
  </si>
  <si>
    <t>Female</t>
  </si>
  <si>
    <t>รวมยอด</t>
  </si>
  <si>
    <t xml:space="preserve">Total </t>
  </si>
  <si>
    <t>การส่งเสริมการรู้หนังสือ</t>
  </si>
  <si>
    <t>Functional Literacy</t>
  </si>
  <si>
    <t>ประถมศึกษา</t>
  </si>
  <si>
    <t>Elementary Education</t>
  </si>
  <si>
    <t>มัธยมศึกษาตอนต้น</t>
  </si>
  <si>
    <t>Lower Secondary Education</t>
  </si>
  <si>
    <t>มัธยมศึกษาตอนปลาย</t>
  </si>
  <si>
    <t>Upper Secondary Education</t>
  </si>
  <si>
    <t>หลักสูตรประกาศนียบัตรอาชีพ (ปอ.)</t>
  </si>
  <si>
    <t xml:space="preserve">   -</t>
  </si>
  <si>
    <t xml:space="preserve">Vocational Certificate </t>
  </si>
  <si>
    <t>ประกาศนียบัตรวิชาชีพ (ปวช.)</t>
  </si>
  <si>
    <t xml:space="preserve">Higher Vocational Certificate </t>
  </si>
  <si>
    <t>การศึกษาเพื่อพัฒนาอาชีพ</t>
  </si>
  <si>
    <t>Education for Vocational Development</t>
  </si>
  <si>
    <t>ฝึกทักษะพื้นฐานอาชีพ</t>
  </si>
  <si>
    <t>Basic Vocational Training</t>
  </si>
  <si>
    <t>วิชาชีพระยะสั้น</t>
  </si>
  <si>
    <t>Short course training</t>
  </si>
  <si>
    <t>วิสาหกิจชุมชน</t>
  </si>
  <si>
    <t>Public training</t>
  </si>
  <si>
    <t>จัดกลุ่มพัฒนาอาชีพ</t>
  </si>
  <si>
    <t>Career Development Group</t>
  </si>
  <si>
    <t>ฝึกอาชีพโดยใช้เทคโนโลยี</t>
  </si>
  <si>
    <t>Career Training with IT support</t>
  </si>
  <si>
    <t>การศึกษาเพื่อพัฒนาทักษะชีวิต</t>
  </si>
  <si>
    <t>Learning for life skills improvement</t>
  </si>
  <si>
    <t>การศึกษาเพื่อพัฒนาสังคม</t>
  </si>
  <si>
    <t>Education for Social Development</t>
  </si>
  <si>
    <t>การศึกษาหลักสูตรระยะสั้น</t>
  </si>
  <si>
    <t>Short-term Vocational Courses</t>
  </si>
  <si>
    <t>การศึกษาเพื่อชุมชนในเขตภูเขา</t>
  </si>
  <si>
    <t>Learning for Hilltribe Communities</t>
  </si>
  <si>
    <t xml:space="preserve">       ที่มา:   สำนักงานส่งเสริมการศึกษานอกระบบและการศึกษาตามอัธยาศัยจังหวัดปราจีนบุรี</t>
  </si>
  <si>
    <t xml:space="preserve">   Source:  Prachinburi  Provincial Office of the Non-Formal and Informal Education</t>
  </si>
  <si>
    <t>-</t>
  </si>
  <si>
    <t xml:space="preserve">Enrolment Registered and Enrolment Graduated Under Office of The Non-Formal and Informal Education by Sex and Educational Activities: </t>
  </si>
  <si>
    <t>Fiscal Year  2014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</si>
</sst>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____"/>
    <numFmt numFmtId="188" formatCode="_-* #,##0.0_-;\-* #,##0.0_-;_-* &quot;-&quot;??_-;_-@_-"/>
    <numFmt numFmtId="189" formatCode="_-* #,##0_-;\-* #,##0_-;_-* &quot;-&quot;??_-;_-@_-"/>
    <numFmt numFmtId="190" formatCode="#,##0_ ;\-#,##0\ "/>
  </numFmts>
  <fonts count="43">
    <font>
      <sz val="14"/>
      <name val="Cordia New"/>
      <family val="0"/>
    </font>
    <font>
      <sz val="11"/>
      <color indexed="8"/>
      <name val="Tahoma"/>
      <family val="2"/>
    </font>
    <font>
      <sz val="14"/>
      <name val="Angsana New"/>
      <family val="1"/>
    </font>
    <font>
      <b/>
      <sz val="13.5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90" fontId="6" fillId="0" borderId="14" xfId="36" applyNumberFormat="1" applyFont="1" applyBorder="1" applyAlignment="1">
      <alignment horizontal="right" vertical="center" indent="1"/>
    </xf>
    <xf numFmtId="190" fontId="6" fillId="0" borderId="15" xfId="36" applyNumberFormat="1" applyFont="1" applyBorder="1" applyAlignment="1">
      <alignment horizontal="right" vertical="center" indent="1"/>
    </xf>
    <xf numFmtId="190" fontId="6" fillId="0" borderId="16" xfId="36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90" fontId="5" fillId="0" borderId="14" xfId="36" applyNumberFormat="1" applyFont="1" applyBorder="1" applyAlignment="1">
      <alignment horizontal="right" vertical="center" indent="1"/>
    </xf>
    <xf numFmtId="190" fontId="5" fillId="0" borderId="15" xfId="36" applyNumberFormat="1" applyFont="1" applyFill="1" applyBorder="1" applyAlignment="1">
      <alignment horizontal="right" vertical="center" indent="1"/>
    </xf>
    <xf numFmtId="190" fontId="5" fillId="0" borderId="0" xfId="36" applyNumberFormat="1" applyFont="1" applyFill="1" applyBorder="1" applyAlignment="1">
      <alignment horizontal="right" vertical="center" indent="1"/>
    </xf>
    <xf numFmtId="190" fontId="5" fillId="0" borderId="16" xfId="36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vertical="center"/>
    </xf>
    <xf numFmtId="190" fontId="5" fillId="0" borderId="15" xfId="36" applyNumberFormat="1" applyFont="1" applyBorder="1" applyAlignment="1">
      <alignment horizontal="right" vertical="center" indent="1"/>
    </xf>
    <xf numFmtId="190" fontId="5" fillId="0" borderId="0" xfId="36" applyNumberFormat="1" applyFont="1" applyBorder="1" applyAlignment="1">
      <alignment horizontal="right" vertical="center" indent="1"/>
    </xf>
    <xf numFmtId="190" fontId="5" fillId="0" borderId="16" xfId="36" applyNumberFormat="1" applyFont="1" applyBorder="1" applyAlignment="1">
      <alignment horizontal="right" vertical="center" indent="1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87" fontId="5" fillId="0" borderId="0" xfId="0" applyNumberFormat="1" applyFont="1" applyAlignment="1">
      <alignment vertical="center"/>
    </xf>
    <xf numFmtId="187" fontId="2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0</xdr:row>
      <xdr:rowOff>9525</xdr:rowOff>
    </xdr:from>
    <xdr:to>
      <xdr:col>23</xdr:col>
      <xdr:colOff>409575</xdr:colOff>
      <xdr:row>29</xdr:row>
      <xdr:rowOff>209550</xdr:rowOff>
    </xdr:to>
    <xdr:grpSp>
      <xdr:nvGrpSpPr>
        <xdr:cNvPr id="1" name="Group 194"/>
        <xdr:cNvGrpSpPr>
          <a:grpSpLocks/>
        </xdr:cNvGrpSpPr>
      </xdr:nvGrpSpPr>
      <xdr:grpSpPr>
        <a:xfrm>
          <a:off x="9515475" y="9525"/>
          <a:ext cx="3352800" cy="6715125"/>
          <a:chOff x="989" y="1"/>
          <a:chExt cx="352" cy="702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94" y="93"/>
            <a:ext cx="37" cy="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Education, Training, Religious and Culture Statistics Including Mass Communication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89" y="673"/>
            <a:ext cx="4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39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75" y="334"/>
            <a:ext cx="667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52"/>
  <sheetViews>
    <sheetView showGridLines="0" tabSelected="1" zoomScalePageLayoutView="0" workbookViewId="0" topLeftCell="A1">
      <selection activeCell="A6" sqref="A6:F9"/>
    </sheetView>
  </sheetViews>
  <sheetFormatPr defaultColWidth="9.140625" defaultRowHeight="21.75"/>
  <cols>
    <col min="1" max="2" width="1.7109375" style="1" customWidth="1"/>
    <col min="3" max="4" width="4.421875" style="1" customWidth="1"/>
    <col min="5" max="5" width="9.140625" style="1" customWidth="1"/>
    <col min="6" max="6" width="16.140625" style="1" customWidth="1"/>
    <col min="7" max="12" width="11.00390625" style="1" customWidth="1"/>
    <col min="13" max="13" width="0.9921875" style="1" customWidth="1"/>
    <col min="14" max="16" width="1.7109375" style="1" customWidth="1"/>
    <col min="17" max="17" width="32.57421875" style="1" customWidth="1"/>
    <col min="18" max="18" width="2.28125" style="1" customWidth="1"/>
    <col min="19" max="19" width="5.7109375" style="1" customWidth="1"/>
    <col min="20" max="16384" width="9.140625" style="1" customWidth="1"/>
  </cols>
  <sheetData>
    <row r="1" spans="1:20" s="6" customFormat="1" ht="21">
      <c r="A1" s="2"/>
      <c r="B1" s="3" t="s">
        <v>0</v>
      </c>
      <c r="C1" s="3"/>
      <c r="D1" s="4">
        <v>3.13</v>
      </c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</row>
    <row r="2" spans="1:20" s="6" customFormat="1" ht="21">
      <c r="A2" s="2"/>
      <c r="B2" s="3"/>
      <c r="C2" s="3"/>
      <c r="D2" s="4"/>
      <c r="E2" s="3" t="s">
        <v>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</row>
    <row r="3" spans="1:20" s="6" customFormat="1" ht="21">
      <c r="A3" s="2"/>
      <c r="B3" s="3" t="s">
        <v>3</v>
      </c>
      <c r="C3" s="3"/>
      <c r="D3" s="4">
        <v>3.13</v>
      </c>
      <c r="E3" s="3" t="s">
        <v>54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"/>
    </row>
    <row r="4" spans="1:19" s="6" customFormat="1" ht="21">
      <c r="A4" s="3"/>
      <c r="C4" s="3"/>
      <c r="E4" s="6" t="s">
        <v>55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8"/>
      <c r="S5" s="8"/>
    </row>
    <row r="6" spans="1:19" s="12" customFormat="1" ht="18.75" customHeight="1">
      <c r="A6" s="44" t="s">
        <v>4</v>
      </c>
      <c r="B6" s="44"/>
      <c r="C6" s="44"/>
      <c r="D6" s="44"/>
      <c r="E6" s="44"/>
      <c r="F6" s="45"/>
      <c r="G6" s="51" t="s">
        <v>5</v>
      </c>
      <c r="H6" s="52"/>
      <c r="I6" s="52"/>
      <c r="J6" s="51" t="s">
        <v>6</v>
      </c>
      <c r="K6" s="52"/>
      <c r="L6" s="53"/>
      <c r="M6" s="9"/>
      <c r="N6" s="10"/>
      <c r="O6" s="10"/>
      <c r="P6" s="11"/>
      <c r="Q6" s="11"/>
      <c r="R6" s="10"/>
      <c r="S6" s="10"/>
    </row>
    <row r="7" spans="1:19" s="12" customFormat="1" ht="18.75" customHeight="1">
      <c r="A7" s="46"/>
      <c r="B7" s="46"/>
      <c r="C7" s="46"/>
      <c r="D7" s="46"/>
      <c r="E7" s="46"/>
      <c r="F7" s="47"/>
      <c r="G7" s="54" t="s">
        <v>7</v>
      </c>
      <c r="H7" s="55"/>
      <c r="I7" s="56"/>
      <c r="J7" s="54" t="s">
        <v>8</v>
      </c>
      <c r="K7" s="55"/>
      <c r="L7" s="56"/>
      <c r="M7" s="9"/>
      <c r="N7" s="10"/>
      <c r="O7" s="10"/>
      <c r="P7" s="16"/>
      <c r="Q7" s="16"/>
      <c r="R7" s="10"/>
      <c r="S7" s="10"/>
    </row>
    <row r="8" spans="1:19" s="12" customFormat="1" ht="18.75" customHeight="1">
      <c r="A8" s="48"/>
      <c r="B8" s="48"/>
      <c r="C8" s="48"/>
      <c r="D8" s="48"/>
      <c r="E8" s="48"/>
      <c r="F8" s="47"/>
      <c r="G8" s="17" t="s">
        <v>9</v>
      </c>
      <c r="H8" s="18" t="s">
        <v>10</v>
      </c>
      <c r="I8" s="9" t="s">
        <v>11</v>
      </c>
      <c r="J8" s="17" t="s">
        <v>9</v>
      </c>
      <c r="K8" s="18" t="s">
        <v>10</v>
      </c>
      <c r="L8" s="19" t="s">
        <v>11</v>
      </c>
      <c r="M8" s="9"/>
      <c r="N8" s="57" t="s">
        <v>12</v>
      </c>
      <c r="O8" s="57"/>
      <c r="P8" s="57"/>
      <c r="Q8" s="57"/>
      <c r="R8" s="10"/>
      <c r="S8" s="10"/>
    </row>
    <row r="9" spans="1:19" s="12" customFormat="1" ht="18.75" customHeight="1">
      <c r="A9" s="49"/>
      <c r="B9" s="49"/>
      <c r="C9" s="49"/>
      <c r="D9" s="49"/>
      <c r="E9" s="49"/>
      <c r="F9" s="50"/>
      <c r="G9" s="13" t="s">
        <v>13</v>
      </c>
      <c r="H9" s="20" t="s">
        <v>14</v>
      </c>
      <c r="I9" s="14" t="s">
        <v>15</v>
      </c>
      <c r="J9" s="13" t="s">
        <v>13</v>
      </c>
      <c r="K9" s="20" t="s">
        <v>14</v>
      </c>
      <c r="L9" s="15" t="s">
        <v>15</v>
      </c>
      <c r="M9" s="14"/>
      <c r="N9" s="21"/>
      <c r="O9" s="21"/>
      <c r="P9" s="21"/>
      <c r="Q9" s="21"/>
      <c r="R9" s="10"/>
      <c r="S9" s="10"/>
    </row>
    <row r="10" spans="1:17" s="26" customFormat="1" ht="26.25" customHeight="1">
      <c r="A10" s="41" t="s">
        <v>16</v>
      </c>
      <c r="B10" s="41"/>
      <c r="C10" s="41"/>
      <c r="D10" s="41"/>
      <c r="E10" s="41"/>
      <c r="F10" s="42"/>
      <c r="G10" s="22">
        <f>SUM(H10:I10)</f>
        <v>36079</v>
      </c>
      <c r="H10" s="23">
        <v>18252</v>
      </c>
      <c r="I10" s="23">
        <v>17827</v>
      </c>
      <c r="J10" s="22">
        <f>SUM(K10:L10)</f>
        <v>20210</v>
      </c>
      <c r="K10" s="23">
        <f>SUM(K11:K26)</f>
        <v>8912</v>
      </c>
      <c r="L10" s="24">
        <f>SUM(L11:L26)</f>
        <v>11298</v>
      </c>
      <c r="M10" s="25"/>
      <c r="N10" s="43" t="s">
        <v>17</v>
      </c>
      <c r="O10" s="43"/>
      <c r="P10" s="43"/>
      <c r="Q10" s="43"/>
    </row>
    <row r="11" spans="1:14" s="27" customFormat="1" ht="18.75" customHeight="1">
      <c r="A11" s="27" t="s">
        <v>18</v>
      </c>
      <c r="G11" s="28">
        <f aca="true" t="shared" si="0" ref="G11:G25">SUM(H11:I11)</f>
        <v>566</v>
      </c>
      <c r="H11" s="29">
        <v>181</v>
      </c>
      <c r="I11" s="30">
        <v>385</v>
      </c>
      <c r="J11" s="28">
        <f>SUM(K11:L11)</f>
        <v>373</v>
      </c>
      <c r="K11" s="29">
        <v>85</v>
      </c>
      <c r="L11" s="31">
        <v>288</v>
      </c>
      <c r="M11" s="32"/>
      <c r="N11" s="27" t="s">
        <v>19</v>
      </c>
    </row>
    <row r="12" spans="1:14" s="10" customFormat="1" ht="18.75" customHeight="1">
      <c r="A12" s="10" t="s">
        <v>20</v>
      </c>
      <c r="G12" s="28">
        <f t="shared" si="0"/>
        <v>1738</v>
      </c>
      <c r="H12" s="33">
        <v>704</v>
      </c>
      <c r="I12" s="34">
        <v>1034</v>
      </c>
      <c r="J12" s="28">
        <f>SUM(K12:L12)</f>
        <v>275</v>
      </c>
      <c r="K12" s="33">
        <v>67</v>
      </c>
      <c r="L12" s="35">
        <v>208</v>
      </c>
      <c r="M12" s="16"/>
      <c r="N12" s="10" t="s">
        <v>21</v>
      </c>
    </row>
    <row r="13" spans="1:14" s="10" customFormat="1" ht="18.75" customHeight="1">
      <c r="A13" s="10" t="s">
        <v>22</v>
      </c>
      <c r="G13" s="28">
        <f t="shared" si="0"/>
        <v>5994</v>
      </c>
      <c r="H13" s="33">
        <v>3482</v>
      </c>
      <c r="I13" s="34">
        <v>2512</v>
      </c>
      <c r="J13" s="28">
        <f>SUM(K13:L13)</f>
        <v>689</v>
      </c>
      <c r="K13" s="33">
        <v>298</v>
      </c>
      <c r="L13" s="33">
        <v>391</v>
      </c>
      <c r="M13" s="16"/>
      <c r="N13" s="10" t="s">
        <v>23</v>
      </c>
    </row>
    <row r="14" spans="1:14" s="10" customFormat="1" ht="18.75" customHeight="1">
      <c r="A14" s="10" t="s">
        <v>24</v>
      </c>
      <c r="G14" s="28">
        <f t="shared" si="0"/>
        <v>9853</v>
      </c>
      <c r="H14" s="33">
        <v>5993</v>
      </c>
      <c r="I14" s="34">
        <v>3860</v>
      </c>
      <c r="J14" s="28">
        <f>SUM(K14:L14)</f>
        <v>1027</v>
      </c>
      <c r="K14" s="33">
        <v>590</v>
      </c>
      <c r="L14" s="33">
        <v>437</v>
      </c>
      <c r="M14" s="16"/>
      <c r="N14" s="10" t="s">
        <v>25</v>
      </c>
    </row>
    <row r="15" spans="1:14" s="10" customFormat="1" ht="18.75" customHeight="1">
      <c r="A15" s="10" t="s">
        <v>26</v>
      </c>
      <c r="G15" s="28" t="s">
        <v>27</v>
      </c>
      <c r="H15" s="28" t="s">
        <v>27</v>
      </c>
      <c r="I15" s="28" t="s">
        <v>27</v>
      </c>
      <c r="J15" s="28" t="s">
        <v>27</v>
      </c>
      <c r="K15" s="28" t="s">
        <v>27</v>
      </c>
      <c r="L15" s="33" t="s">
        <v>27</v>
      </c>
      <c r="M15" s="16"/>
      <c r="N15" s="10" t="s">
        <v>28</v>
      </c>
    </row>
    <row r="16" spans="1:14" s="10" customFormat="1" ht="18.75" customHeight="1">
      <c r="A16" s="10" t="s">
        <v>29</v>
      </c>
      <c r="G16" s="28" t="s">
        <v>27</v>
      </c>
      <c r="H16" s="28" t="s">
        <v>27</v>
      </c>
      <c r="I16" s="28" t="s">
        <v>27</v>
      </c>
      <c r="J16" s="28" t="s">
        <v>27</v>
      </c>
      <c r="K16" s="28" t="s">
        <v>27</v>
      </c>
      <c r="L16" s="33" t="s">
        <v>27</v>
      </c>
      <c r="M16" s="16"/>
      <c r="N16" s="10" t="s">
        <v>30</v>
      </c>
    </row>
    <row r="17" spans="1:14" s="10" customFormat="1" ht="18.75" customHeight="1">
      <c r="A17" s="10" t="s">
        <v>31</v>
      </c>
      <c r="G17" s="28">
        <f t="shared" si="0"/>
        <v>1781</v>
      </c>
      <c r="H17" s="33">
        <v>628</v>
      </c>
      <c r="I17" s="34">
        <v>1153</v>
      </c>
      <c r="J17" s="28">
        <f>SUM(K17:L17)</f>
        <v>1713</v>
      </c>
      <c r="K17" s="33">
        <v>612</v>
      </c>
      <c r="L17" s="33">
        <v>1101</v>
      </c>
      <c r="M17" s="16"/>
      <c r="N17" s="10" t="s">
        <v>32</v>
      </c>
    </row>
    <row r="18" spans="2:15" s="10" customFormat="1" ht="18.75" customHeight="1">
      <c r="B18" s="10" t="s">
        <v>33</v>
      </c>
      <c r="G18" s="28">
        <f t="shared" si="0"/>
        <v>596</v>
      </c>
      <c r="H18" s="28">
        <v>239</v>
      </c>
      <c r="I18" s="28">
        <v>357</v>
      </c>
      <c r="J18" s="28">
        <f>SUM(K18:L18)</f>
        <v>596</v>
      </c>
      <c r="K18" s="28">
        <v>239</v>
      </c>
      <c r="L18" s="33">
        <v>357</v>
      </c>
      <c r="M18" s="16"/>
      <c r="O18" s="10" t="s">
        <v>34</v>
      </c>
    </row>
    <row r="19" spans="2:15" s="10" customFormat="1" ht="18.75" customHeight="1">
      <c r="B19" s="10" t="s">
        <v>35</v>
      </c>
      <c r="G19" s="28">
        <f t="shared" si="0"/>
        <v>965</v>
      </c>
      <c r="H19" s="28">
        <v>273</v>
      </c>
      <c r="I19" s="28">
        <v>692</v>
      </c>
      <c r="J19" s="28">
        <f>SUM(K19:L19)</f>
        <v>965</v>
      </c>
      <c r="K19" s="28">
        <v>273</v>
      </c>
      <c r="L19" s="33">
        <v>692</v>
      </c>
      <c r="M19" s="16"/>
      <c r="O19" s="10" t="s">
        <v>36</v>
      </c>
    </row>
    <row r="20" spans="2:15" s="10" customFormat="1" ht="18.75" customHeight="1">
      <c r="B20" s="10" t="s">
        <v>37</v>
      </c>
      <c r="G20" s="28" t="s">
        <v>27</v>
      </c>
      <c r="H20" s="28" t="s">
        <v>27</v>
      </c>
      <c r="I20" s="28" t="s">
        <v>27</v>
      </c>
      <c r="J20" s="28" t="s">
        <v>27</v>
      </c>
      <c r="K20" s="28" t="s">
        <v>27</v>
      </c>
      <c r="L20" s="33" t="s">
        <v>27</v>
      </c>
      <c r="M20" s="16"/>
      <c r="O20" s="10" t="s">
        <v>38</v>
      </c>
    </row>
    <row r="21" spans="2:15" s="10" customFormat="1" ht="18.75" customHeight="1">
      <c r="B21" s="10" t="s">
        <v>39</v>
      </c>
      <c r="G21" s="28">
        <f t="shared" si="0"/>
        <v>181</v>
      </c>
      <c r="H21" s="28">
        <v>141</v>
      </c>
      <c r="I21" s="28">
        <v>40</v>
      </c>
      <c r="J21" s="28">
        <f>SUM(K21:L21)</f>
        <v>181</v>
      </c>
      <c r="K21" s="28">
        <v>141</v>
      </c>
      <c r="L21" s="33">
        <v>40</v>
      </c>
      <c r="M21" s="16"/>
      <c r="O21" s="10" t="s">
        <v>40</v>
      </c>
    </row>
    <row r="22" spans="2:15" s="10" customFormat="1" ht="18.75" customHeight="1">
      <c r="B22" s="10" t="s">
        <v>41</v>
      </c>
      <c r="G22" s="28" t="s">
        <v>27</v>
      </c>
      <c r="H22" s="28" t="s">
        <v>27</v>
      </c>
      <c r="I22" s="28" t="s">
        <v>27</v>
      </c>
      <c r="J22" s="28" t="s">
        <v>27</v>
      </c>
      <c r="K22" s="28" t="s">
        <v>27</v>
      </c>
      <c r="L22" s="33" t="s">
        <v>27</v>
      </c>
      <c r="M22" s="16"/>
      <c r="O22" s="10" t="s">
        <v>42</v>
      </c>
    </row>
    <row r="23" spans="1:14" s="10" customFormat="1" ht="18.75" customHeight="1">
      <c r="A23" s="10" t="s">
        <v>43</v>
      </c>
      <c r="G23" s="28">
        <f t="shared" si="0"/>
        <v>8909</v>
      </c>
      <c r="H23" s="33">
        <v>4599</v>
      </c>
      <c r="I23" s="34">
        <v>4310</v>
      </c>
      <c r="J23" s="28">
        <f>SUM(K23:L23)</f>
        <v>8909</v>
      </c>
      <c r="K23" s="33">
        <v>4599</v>
      </c>
      <c r="L23" s="33">
        <v>4310</v>
      </c>
      <c r="M23" s="16"/>
      <c r="N23" s="10" t="s">
        <v>44</v>
      </c>
    </row>
    <row r="24" spans="1:14" s="10" customFormat="1" ht="18.75" customHeight="1">
      <c r="A24" s="10" t="s">
        <v>45</v>
      </c>
      <c r="G24" s="28">
        <f t="shared" si="0"/>
        <v>3967</v>
      </c>
      <c r="H24" s="33">
        <v>1487</v>
      </c>
      <c r="I24" s="34">
        <v>2480</v>
      </c>
      <c r="J24" s="28">
        <f>SUM(K24:L24)</f>
        <v>3967</v>
      </c>
      <c r="K24" s="33">
        <v>1487</v>
      </c>
      <c r="L24" s="33">
        <v>2480</v>
      </c>
      <c r="M24" s="16"/>
      <c r="N24" s="10" t="s">
        <v>46</v>
      </c>
    </row>
    <row r="25" spans="2:16" s="10" customFormat="1" ht="18.75" customHeight="1">
      <c r="B25" s="10" t="s">
        <v>47</v>
      </c>
      <c r="G25" s="28">
        <f t="shared" si="0"/>
        <v>1529</v>
      </c>
      <c r="H25" s="33">
        <v>525</v>
      </c>
      <c r="I25" s="34">
        <v>1004</v>
      </c>
      <c r="J25" s="28">
        <f>SUM(K25:L25)</f>
        <v>1515</v>
      </c>
      <c r="K25" s="33">
        <v>521</v>
      </c>
      <c r="L25" s="33">
        <v>994</v>
      </c>
      <c r="M25" s="16"/>
      <c r="P25" s="10" t="s">
        <v>48</v>
      </c>
    </row>
    <row r="26" spans="2:16" s="10" customFormat="1" ht="18.75" customHeight="1">
      <c r="B26" s="10" t="s">
        <v>49</v>
      </c>
      <c r="G26" s="28" t="s">
        <v>27</v>
      </c>
      <c r="H26" s="28" t="s">
        <v>27</v>
      </c>
      <c r="I26" s="28" t="s">
        <v>27</v>
      </c>
      <c r="J26" s="28" t="s">
        <v>27</v>
      </c>
      <c r="K26" s="28" t="s">
        <v>27</v>
      </c>
      <c r="L26" s="33" t="s">
        <v>27</v>
      </c>
      <c r="M26" s="16"/>
      <c r="P26" s="10" t="s">
        <v>50</v>
      </c>
    </row>
    <row r="27" spans="1:19" s="12" customFormat="1" ht="3" customHeight="1">
      <c r="A27" s="21"/>
      <c r="B27" s="21"/>
      <c r="C27" s="21"/>
      <c r="D27" s="21"/>
      <c r="E27" s="21"/>
      <c r="F27" s="21"/>
      <c r="G27" s="36"/>
      <c r="H27" s="37"/>
      <c r="I27" s="21"/>
      <c r="J27" s="36"/>
      <c r="K27" s="37"/>
      <c r="L27" s="38"/>
      <c r="M27" s="21"/>
      <c r="N27" s="21"/>
      <c r="O27" s="21"/>
      <c r="P27" s="21"/>
      <c r="Q27" s="21"/>
      <c r="R27" s="10"/>
      <c r="S27" s="10"/>
    </row>
    <row r="28" spans="1:19" s="12" customFormat="1" ht="3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0"/>
      <c r="S28" s="10"/>
    </row>
    <row r="29" spans="2:11" s="10" customFormat="1" ht="17.25" customHeight="1">
      <c r="B29" s="10" t="s">
        <v>51</v>
      </c>
      <c r="K29" s="39"/>
    </row>
    <row r="30" spans="1:19" ht="21">
      <c r="A30" s="8"/>
      <c r="B30" s="10" t="s">
        <v>52</v>
      </c>
      <c r="C30" s="10"/>
      <c r="D30" s="8"/>
      <c r="E30" s="8"/>
      <c r="F30" s="8"/>
      <c r="G30" s="8"/>
      <c r="H30" s="8"/>
      <c r="I30" s="8"/>
      <c r="J30" s="40"/>
      <c r="K30" s="8"/>
      <c r="L30" s="8"/>
      <c r="M30" s="8"/>
      <c r="N30" s="8"/>
      <c r="O30" s="8"/>
      <c r="P30" s="8"/>
      <c r="Q30" s="8"/>
      <c r="R30" s="8"/>
      <c r="S30" s="8"/>
    </row>
    <row r="36" spans="7:12" ht="21">
      <c r="G36" s="1">
        <v>26589</v>
      </c>
      <c r="H36" s="1">
        <v>12324</v>
      </c>
      <c r="I36" s="1">
        <v>14265</v>
      </c>
      <c r="J36" s="1">
        <v>10551</v>
      </c>
      <c r="K36" s="1">
        <v>3685</v>
      </c>
      <c r="L36" s="1">
        <v>6866</v>
      </c>
    </row>
    <row r="37" spans="7:12" ht="21">
      <c r="G37" s="1">
        <v>669</v>
      </c>
      <c r="H37" s="1">
        <v>216</v>
      </c>
      <c r="I37" s="1">
        <v>453</v>
      </c>
      <c r="J37" s="1">
        <v>622</v>
      </c>
      <c r="K37" s="1">
        <v>205</v>
      </c>
      <c r="L37" s="1">
        <v>417</v>
      </c>
    </row>
    <row r="38" spans="7:12" ht="21">
      <c r="G38" s="1">
        <v>2835</v>
      </c>
      <c r="H38" s="1">
        <v>788</v>
      </c>
      <c r="I38" s="1">
        <v>2047</v>
      </c>
      <c r="J38" s="1">
        <v>450</v>
      </c>
      <c r="K38" s="1">
        <v>92</v>
      </c>
      <c r="L38" s="1">
        <v>358</v>
      </c>
    </row>
    <row r="39" spans="7:12" ht="21">
      <c r="G39" s="1">
        <v>6140</v>
      </c>
      <c r="H39" s="1">
        <v>3514</v>
      </c>
      <c r="I39" s="1">
        <v>2626</v>
      </c>
      <c r="J39" s="1">
        <v>690</v>
      </c>
      <c r="K39" s="1">
        <v>286</v>
      </c>
      <c r="L39" s="1">
        <v>404</v>
      </c>
    </row>
    <row r="40" spans="7:12" ht="21">
      <c r="G40" s="1">
        <v>9361</v>
      </c>
      <c r="H40" s="1">
        <v>5395</v>
      </c>
      <c r="I40" s="1">
        <v>3966</v>
      </c>
      <c r="J40" s="1">
        <v>1205</v>
      </c>
      <c r="K40" s="1">
        <v>691</v>
      </c>
      <c r="L40" s="1">
        <v>514</v>
      </c>
    </row>
    <row r="41" spans="7:12" ht="21">
      <c r="G41" s="1" t="s">
        <v>53</v>
      </c>
      <c r="H41" s="1" t="s">
        <v>53</v>
      </c>
      <c r="I41" s="1" t="s">
        <v>53</v>
      </c>
      <c r="J41" s="1" t="s">
        <v>53</v>
      </c>
      <c r="K41" s="1" t="s">
        <v>53</v>
      </c>
      <c r="L41" s="1" t="s">
        <v>53</v>
      </c>
    </row>
    <row r="42" spans="7:12" ht="21">
      <c r="G42" s="1" t="s">
        <v>53</v>
      </c>
      <c r="H42" s="1" t="s">
        <v>53</v>
      </c>
      <c r="I42" s="1" t="s">
        <v>53</v>
      </c>
      <c r="J42" s="1" t="s">
        <v>53</v>
      </c>
      <c r="K42" s="1" t="s">
        <v>53</v>
      </c>
      <c r="L42" s="1" t="s">
        <v>53</v>
      </c>
    </row>
    <row r="43" spans="7:12" ht="21">
      <c r="G43" s="1">
        <v>2902</v>
      </c>
      <c r="H43" s="1">
        <v>713</v>
      </c>
      <c r="I43" s="1">
        <v>2189</v>
      </c>
      <c r="J43" s="1">
        <v>2902</v>
      </c>
      <c r="K43" s="1">
        <v>713</v>
      </c>
      <c r="L43" s="1">
        <v>2189</v>
      </c>
    </row>
    <row r="44" spans="7:12" ht="21">
      <c r="G44" s="1" t="s">
        <v>53</v>
      </c>
      <c r="H44" s="1" t="s">
        <v>53</v>
      </c>
      <c r="I44" s="1" t="s">
        <v>53</v>
      </c>
      <c r="J44" s="1" t="s">
        <v>53</v>
      </c>
      <c r="K44" s="1" t="s">
        <v>53</v>
      </c>
      <c r="L44" s="1" t="s">
        <v>53</v>
      </c>
    </row>
    <row r="45" spans="7:12" ht="21">
      <c r="G45" s="1" t="s">
        <v>53</v>
      </c>
      <c r="H45" s="1" t="s">
        <v>53</v>
      </c>
      <c r="I45" s="1" t="s">
        <v>53</v>
      </c>
      <c r="J45" s="1" t="s">
        <v>53</v>
      </c>
      <c r="K45" s="1" t="s">
        <v>53</v>
      </c>
      <c r="L45" s="1" t="s">
        <v>53</v>
      </c>
    </row>
    <row r="46" spans="7:12" ht="21">
      <c r="G46" s="1" t="s">
        <v>53</v>
      </c>
      <c r="H46" s="1" t="s">
        <v>53</v>
      </c>
      <c r="I46" s="1" t="s">
        <v>53</v>
      </c>
      <c r="J46" s="1" t="s">
        <v>53</v>
      </c>
      <c r="K46" s="1" t="s">
        <v>53</v>
      </c>
      <c r="L46" s="1" t="s">
        <v>53</v>
      </c>
    </row>
    <row r="47" spans="7:12" ht="21">
      <c r="G47" s="1" t="s">
        <v>53</v>
      </c>
      <c r="H47" s="1" t="s">
        <v>53</v>
      </c>
      <c r="I47" s="1" t="s">
        <v>53</v>
      </c>
      <c r="J47" s="1" t="s">
        <v>53</v>
      </c>
      <c r="K47" s="1" t="s">
        <v>53</v>
      </c>
      <c r="L47" s="1" t="s">
        <v>53</v>
      </c>
    </row>
    <row r="48" spans="7:12" ht="21">
      <c r="G48" s="1">
        <v>217</v>
      </c>
      <c r="H48" s="1">
        <v>160</v>
      </c>
      <c r="I48" s="1">
        <v>57</v>
      </c>
      <c r="J48" s="1">
        <v>217</v>
      </c>
      <c r="K48" s="1">
        <v>160</v>
      </c>
      <c r="L48" s="1">
        <v>57</v>
      </c>
    </row>
    <row r="49" spans="7:12" ht="21">
      <c r="G49" s="1">
        <v>2680</v>
      </c>
      <c r="H49" s="1">
        <v>954</v>
      </c>
      <c r="I49" s="1">
        <v>1726</v>
      </c>
      <c r="J49" s="1">
        <v>2680</v>
      </c>
      <c r="K49" s="1">
        <v>954</v>
      </c>
      <c r="L49" s="1">
        <v>1726</v>
      </c>
    </row>
    <row r="50" spans="7:12" ht="21">
      <c r="G50" s="1">
        <v>1683</v>
      </c>
      <c r="H50" s="1">
        <v>547</v>
      </c>
      <c r="I50" s="1">
        <v>1136</v>
      </c>
      <c r="J50" s="1">
        <v>1683</v>
      </c>
      <c r="K50" s="1">
        <v>547</v>
      </c>
      <c r="L50" s="1">
        <v>1136</v>
      </c>
    </row>
    <row r="51" spans="7:12" ht="21">
      <c r="G51" s="1">
        <v>102</v>
      </c>
      <c r="H51" s="1">
        <v>37</v>
      </c>
      <c r="I51" s="1">
        <v>65</v>
      </c>
      <c r="J51" s="1">
        <v>102</v>
      </c>
      <c r="K51" s="1">
        <v>37</v>
      </c>
      <c r="L51" s="1">
        <v>65</v>
      </c>
    </row>
    <row r="52" spans="7:12" ht="21">
      <c r="G52" s="1" t="s">
        <v>53</v>
      </c>
      <c r="H52" s="1" t="s">
        <v>53</v>
      </c>
      <c r="I52" s="1" t="s">
        <v>53</v>
      </c>
      <c r="J52" s="1" t="s">
        <v>53</v>
      </c>
      <c r="K52" s="1" t="s">
        <v>53</v>
      </c>
      <c r="L52" s="1" t="s">
        <v>53</v>
      </c>
    </row>
  </sheetData>
  <sheetProtection/>
  <mergeCells count="8">
    <mergeCell ref="A10:F10"/>
    <mergeCell ref="N10:Q10"/>
    <mergeCell ref="A6:F9"/>
    <mergeCell ref="G6:I6"/>
    <mergeCell ref="J6:L6"/>
    <mergeCell ref="G7:I7"/>
    <mergeCell ref="J7:L7"/>
    <mergeCell ref="N8:Q8"/>
  </mergeCells>
  <printOptions/>
  <pageMargins left="0.5511811023622047" right="0.35433070866141736" top="0.61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2015-12-28T08:59:08Z</cp:lastPrinted>
  <dcterms:created xsi:type="dcterms:W3CDTF">2015-11-17T03:53:08Z</dcterms:created>
  <dcterms:modified xsi:type="dcterms:W3CDTF">2015-12-28T08:59:19Z</dcterms:modified>
  <cp:category/>
  <cp:version/>
  <cp:contentType/>
  <cp:contentStatus/>
</cp:coreProperties>
</file>