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41" windowWidth="12120" windowHeight="11205" tabRatio="729" activeTab="0"/>
  </bookViews>
  <sheets>
    <sheet name="ตร4" sheetId="1" r:id="rId1"/>
  </sheets>
  <definedNames>
    <definedName name="_xlnm.Print_Area" localSheetId="0">'ตร4'!$A$1:$D$43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B40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</commentList>
</comments>
</file>

<file path=xl/sharedStrings.xml><?xml version="1.0" encoding="utf-8"?>
<sst xmlns="http://schemas.openxmlformats.org/spreadsheetml/2006/main" count="43" uniqueCount="26">
  <si>
    <t>รวม</t>
  </si>
  <si>
    <t>ชาย</t>
  </si>
  <si>
    <t>หญิง</t>
  </si>
  <si>
    <t>ยอดรวม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</si>
  <si>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</si>
  <si>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</si>
  <si>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</si>
  <si>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</si>
  <si>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</si>
  <si>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</si>
  <si>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</si>
  <si>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</si>
  <si>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</si>
  <si>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</si>
  <si>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 xml:space="preserve"> ร้อยละ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</si>
  <si>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</si>
  <si>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</si>
  <si>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</si>
  <si>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</si>
  <si>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</si>
  <si>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</si>
  <si>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</si>
  <si>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 xml:space="preserve"> จำนวน (คน)</t>
  </si>
  <si>
    <t>10. คนงานซึ่งมิได้จำแนกไว้ในหมวดอื่น</t>
  </si>
  <si>
    <t>ตารางที่  4  จำนวนและร้อยละของผู้มีงานทำ  จำแนกตามอาชีพ และเพศ จังหวัดลำปาง</t>
  </si>
  <si>
    <t>ไตรมาส 3 พ.ศ. 2566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</si>
</sst>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indent="2"/>
      <protection/>
    </xf>
    <xf numFmtId="0" fontId="7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indent="1"/>
    </xf>
    <xf numFmtId="3" fontId="8" fillId="0" borderId="0" xfId="0" applyNumberFormat="1" applyFont="1" applyAlignment="1">
      <alignment horizontal="right" indent="1"/>
    </xf>
    <xf numFmtId="3" fontId="7" fillId="0" borderId="0" xfId="33" applyNumberFormat="1" applyFont="1" applyFill="1" applyBorder="1" applyAlignment="1">
      <alignment horizontal="right" vertical="center" indent="1"/>
    </xf>
    <xf numFmtId="3" fontId="7" fillId="0" borderId="0" xfId="33" applyNumberFormat="1" applyFont="1" applyFill="1" applyAlignment="1">
      <alignment horizontal="right" vertical="center" indent="1"/>
    </xf>
    <xf numFmtId="3" fontId="7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202" fontId="7" fillId="0" borderId="0" xfId="0" applyNumberFormat="1" applyFont="1" applyFill="1" applyAlignment="1">
      <alignment/>
    </xf>
    <xf numFmtId="202" fontId="6" fillId="0" borderId="0" xfId="33" applyNumberFormat="1" applyFont="1" applyFill="1" applyBorder="1" applyAlignment="1">
      <alignment horizontal="right" vertical="center" indent="1"/>
    </xf>
    <xf numFmtId="194" fontId="7" fillId="0" borderId="0" xfId="33" applyFont="1" applyFill="1" applyAlignment="1">
      <alignment horizontal="right" indent="1"/>
    </xf>
    <xf numFmtId="202" fontId="8" fillId="0" borderId="0" xfId="33" applyNumberFormat="1" applyFont="1" applyFill="1" applyAlignment="1">
      <alignment horizontal="right" vertical="center" indent="1"/>
    </xf>
    <xf numFmtId="202" fontId="6" fillId="0" borderId="0" xfId="33" applyNumberFormat="1" applyFont="1" applyFill="1" applyAlignment="1">
      <alignment horizontal="right" vertical="center" indent="1"/>
    </xf>
    <xf numFmtId="202" fontId="8" fillId="0" borderId="0" xfId="33" applyNumberFormat="1" applyFont="1" applyFill="1" applyBorder="1" applyAlignment="1">
      <alignment horizontal="right" vertical="center" indent="1"/>
    </xf>
    <xf numFmtId="3" fontId="7" fillId="0" borderId="0" xfId="33" applyNumberFormat="1" applyFont="1" applyAlignment="1">
      <alignment horizontal="right" indent="1"/>
    </xf>
    <xf numFmtId="3" fontId="7" fillId="0" borderId="0" xfId="33" applyNumberFormat="1" applyFont="1" applyFill="1" applyAlignment="1">
      <alignment horizontal="right" indent="1"/>
    </xf>
    <xf numFmtId="3" fontId="7" fillId="0" borderId="0" xfId="33" applyNumberFormat="1" applyFont="1" applyFill="1" applyAlignment="1">
      <alignment/>
    </xf>
    <xf numFmtId="202" fontId="7" fillId="0" borderId="0" xfId="0" applyNumberFormat="1" applyFont="1" applyFill="1" applyAlignment="1">
      <alignment horizontal="right" vertical="center" indent="1"/>
    </xf>
    <xf numFmtId="202" fontId="7" fillId="0" borderId="0" xfId="0" applyNumberFormat="1" applyFont="1" applyFill="1" applyBorder="1" applyAlignment="1">
      <alignment horizontal="right" vertical="center" indent="1"/>
    </xf>
    <xf numFmtId="202" fontId="7" fillId="0" borderId="0" xfId="33" applyNumberFormat="1" applyFont="1" applyFill="1" applyAlignment="1">
      <alignment horizontal="right" vertical="center" indent="1"/>
    </xf>
    <xf numFmtId="0" fontId="7" fillId="0" borderId="0" xfId="0" applyFont="1" applyFill="1" applyBorder="1" applyAlignment="1" applyProtection="1">
      <alignment horizontal="left" vertical="center" indent="2"/>
      <protection/>
    </xf>
    <xf numFmtId="202" fontId="7" fillId="0" borderId="0" xfId="33" applyNumberFormat="1" applyFont="1" applyFill="1" applyBorder="1" applyAlignment="1">
      <alignment horizontal="right" vertical="center" indent="1"/>
    </xf>
    <xf numFmtId="194" fontId="7" fillId="0" borderId="0" xfId="33" applyFont="1" applyFill="1" applyBorder="1" applyAlignment="1">
      <alignment horizontal="right" vertical="center" indent="1"/>
    </xf>
    <xf numFmtId="0" fontId="7" fillId="0" borderId="11" xfId="0" applyFont="1" applyFill="1" applyBorder="1" applyAlignment="1" applyProtection="1">
      <alignment horizontal="left" vertical="center"/>
      <protection/>
    </xf>
    <xf numFmtId="202" fontId="7" fillId="0" borderId="11" xfId="33" applyNumberFormat="1" applyFont="1" applyFill="1" applyBorder="1" applyAlignment="1">
      <alignment horizontal="right" vertical="center" indent="1"/>
    </xf>
    <xf numFmtId="194" fontId="7" fillId="0" borderId="11" xfId="33" applyFont="1" applyFill="1" applyBorder="1" applyAlignment="1">
      <alignment horizontal="right" vertical="center" indent="1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44"/>
  <sheetViews>
    <sheetView tabSelected="1" view="pageBreakPreview" zoomScale="115" zoomScaleNormal="115" zoomScaleSheetLayoutView="115" zoomScalePageLayoutView="0" workbookViewId="0" topLeftCell="A1">
      <selection activeCell="C8" sqref="C8"/>
    </sheetView>
  </sheetViews>
  <sheetFormatPr defaultColWidth="9.140625" defaultRowHeight="18" customHeight="1"/>
  <cols>
    <col min="1" max="1" width="38.140625" style="6" customWidth="1"/>
    <col min="2" max="4" width="14.28125" style="6" customWidth="1"/>
    <col min="5" max="16384" width="9.140625" style="6" customWidth="1"/>
  </cols>
  <sheetData>
    <row r="1" spans="1:4" s="7" customFormat="1" ht="30" customHeight="1">
      <c r="A1" s="1" t="s">
        <v>24</v>
      </c>
      <c r="B1" s="6"/>
      <c r="C1" s="6"/>
      <c r="D1" s="6"/>
    </row>
    <row r="2" spans="1:4" s="7" customFormat="1" ht="24">
      <c r="A2" s="1" t="s">
        <v>25</v>
      </c>
      <c r="B2" s="6"/>
      <c r="C2" s="6"/>
      <c r="D2" s="6"/>
    </row>
    <row r="3" spans="1:4" s="7" customFormat="1" ht="9.75" customHeight="1">
      <c r="A3" s="8"/>
      <c r="B3" s="8"/>
      <c r="C3" s="8"/>
      <c r="D3" s="8"/>
    </row>
    <row r="4" spans="1:4" s="7" customFormat="1" ht="32.25" customHeight="1">
      <c r="A4" s="2" t="s">
        <v>4</v>
      </c>
      <c r="B4" s="17" t="s">
        <v>0</v>
      </c>
      <c r="C4" s="17" t="s">
        <v>1</v>
      </c>
      <c r="D4" s="17" t="s">
        <v>2</v>
      </c>
    </row>
    <row r="5" spans="1:4" s="7" customFormat="1" ht="18" customHeight="1">
      <c r="A5" s="5"/>
      <c r="B5" s="41" t="s">
        <v>22</v>
      </c>
      <c r="C5" s="41"/>
      <c r="D5" s="41"/>
    </row>
    <row r="6" spans="1:4" s="10" customFormat="1" ht="17.25" customHeight="1">
      <c r="A6" s="9" t="s">
        <v>3</v>
      </c>
      <c r="B6" s="18">
        <v>370135.18</v>
      </c>
      <c r="C6" s="22">
        <v>201750.69</v>
      </c>
      <c r="D6" s="18">
        <v>168384.49</v>
      </c>
    </row>
    <row r="7" s="12" customFormat="1" ht="18" customHeight="1">
      <c r="A7" s="11" t="s">
        <v>5</v>
      </c>
    </row>
    <row r="8" spans="1:4" s="12" customFormat="1" ht="18" customHeight="1">
      <c r="A8" s="15" t="s">
        <v>15</v>
      </c>
      <c r="B8" s="19">
        <v>6612.69</v>
      </c>
      <c r="C8" s="19">
        <v>4183.44</v>
      </c>
      <c r="D8" s="19">
        <v>2429.25</v>
      </c>
    </row>
    <row r="9" spans="1:4" s="12" customFormat="1" ht="18" customHeight="1">
      <c r="A9" s="13" t="s">
        <v>6</v>
      </c>
      <c r="B9" s="19">
        <v>17483.64</v>
      </c>
      <c r="C9" s="19">
        <v>5986.92</v>
      </c>
      <c r="D9" s="19">
        <v>11496.72</v>
      </c>
    </row>
    <row r="10" spans="1:4" s="12" customFormat="1" ht="18" customHeight="1">
      <c r="A10" s="11" t="s">
        <v>7</v>
      </c>
      <c r="B10" s="29"/>
      <c r="C10" s="30"/>
      <c r="D10" s="29"/>
    </row>
    <row r="11" spans="1:4" ht="18" customHeight="1">
      <c r="A11" s="15" t="s">
        <v>16</v>
      </c>
      <c r="B11" s="19">
        <v>18645.06</v>
      </c>
      <c r="C11" s="20">
        <v>7224.97</v>
      </c>
      <c r="D11" s="19">
        <v>11420.09</v>
      </c>
    </row>
    <row r="12" spans="1:4" ht="18" customHeight="1">
      <c r="A12" s="13" t="s">
        <v>8</v>
      </c>
      <c r="B12" s="29">
        <v>25931.09</v>
      </c>
      <c r="C12" s="30">
        <v>13383.87</v>
      </c>
      <c r="D12" s="29">
        <v>12547.23</v>
      </c>
    </row>
    <row r="13" spans="1:4" ht="18" customHeight="1">
      <c r="A13" s="11" t="s">
        <v>9</v>
      </c>
      <c r="B13" s="29">
        <v>74142</v>
      </c>
      <c r="C13" s="30">
        <v>26727.87</v>
      </c>
      <c r="D13" s="29">
        <v>47414.13</v>
      </c>
    </row>
    <row r="14" spans="1:4" ht="18" customHeight="1">
      <c r="A14" s="11" t="s">
        <v>10</v>
      </c>
      <c r="B14" s="31"/>
      <c r="C14" s="31"/>
      <c r="D14" s="31"/>
    </row>
    <row r="15" spans="1:4" ht="18" customHeight="1">
      <c r="A15" s="15" t="s">
        <v>17</v>
      </c>
      <c r="B15" s="19">
        <v>129113.03</v>
      </c>
      <c r="C15" s="19">
        <v>77390.89</v>
      </c>
      <c r="D15" s="19">
        <v>51722.14</v>
      </c>
    </row>
    <row r="16" spans="1:4" ht="18" customHeight="1">
      <c r="A16" s="11" t="s">
        <v>11</v>
      </c>
      <c r="B16" s="19"/>
      <c r="C16" s="19"/>
      <c r="D16" s="19"/>
    </row>
    <row r="17" spans="1:4" ht="18" customHeight="1">
      <c r="A17" s="15" t="s">
        <v>18</v>
      </c>
      <c r="B17" s="29">
        <v>49857.66</v>
      </c>
      <c r="C17" s="30">
        <v>32452.86</v>
      </c>
      <c r="D17" s="29">
        <v>17404.8</v>
      </c>
    </row>
    <row r="18" spans="1:4" ht="18" customHeight="1">
      <c r="A18" s="11" t="s">
        <v>12</v>
      </c>
      <c r="B18" s="31"/>
      <c r="C18" s="31"/>
      <c r="D18" s="31"/>
    </row>
    <row r="19" spans="1:4" ht="18" customHeight="1">
      <c r="A19" s="15" t="s">
        <v>19</v>
      </c>
      <c r="B19" s="19">
        <v>23109.02</v>
      </c>
      <c r="C19" s="19">
        <v>21045.6</v>
      </c>
      <c r="D19" s="20">
        <v>2063.41</v>
      </c>
    </row>
    <row r="20" spans="1:4" ht="18" customHeight="1">
      <c r="A20" s="13" t="s">
        <v>13</v>
      </c>
      <c r="B20" s="31"/>
      <c r="C20" s="31"/>
      <c r="D20" s="31"/>
    </row>
    <row r="21" spans="1:4" ht="18" customHeight="1">
      <c r="A21" s="15" t="s">
        <v>20</v>
      </c>
      <c r="B21" s="29">
        <v>25240.99</v>
      </c>
      <c r="C21" s="30">
        <v>13354.28</v>
      </c>
      <c r="D21" s="29">
        <v>11886.71</v>
      </c>
    </row>
    <row r="22" spans="1:4" ht="18" customHeight="1" hidden="1">
      <c r="A22" s="13" t="s">
        <v>23</v>
      </c>
      <c r="B22" s="21">
        <v>0</v>
      </c>
      <c r="C22" s="21">
        <v>0</v>
      </c>
      <c r="D22" s="25">
        <v>0</v>
      </c>
    </row>
    <row r="23" spans="1:4" ht="21.75" customHeight="1">
      <c r="A23" s="4"/>
      <c r="B23" s="42" t="s">
        <v>14</v>
      </c>
      <c r="C23" s="42"/>
      <c r="D23" s="42"/>
    </row>
    <row r="24" spans="1:4" s="10" customFormat="1" ht="18" customHeight="1">
      <c r="A24" s="9" t="s">
        <v>3</v>
      </c>
      <c r="B24" s="26">
        <v>100</v>
      </c>
      <c r="C24" s="26">
        <v>100</v>
      </c>
      <c r="D24" s="28">
        <v>100</v>
      </c>
    </row>
    <row r="25" spans="1:4" s="10" customFormat="1" ht="8.25" customHeight="1">
      <c r="A25" s="3"/>
      <c r="B25" s="27"/>
      <c r="C25" s="27"/>
      <c r="D25" s="24"/>
    </row>
    <row r="26" spans="1:4" s="12" customFormat="1" ht="18" customHeight="1">
      <c r="A26" s="11" t="s">
        <v>5</v>
      </c>
      <c r="B26" s="32"/>
      <c r="C26" s="32"/>
      <c r="D26" s="33"/>
    </row>
    <row r="27" spans="1:4" s="12" customFormat="1" ht="18" customHeight="1">
      <c r="A27" s="15" t="s">
        <v>15</v>
      </c>
      <c r="B27" s="34">
        <f>B8*100/($B$6)</f>
        <v>1.7865607911142087</v>
      </c>
      <c r="C27" s="34">
        <v>2</v>
      </c>
      <c r="D27" s="34">
        <f>D8*100/($D$6)</f>
        <v>1.4426803798853447</v>
      </c>
    </row>
    <row r="28" spans="1:4" s="12" customFormat="1" ht="18" customHeight="1">
      <c r="A28" s="13" t="s">
        <v>6</v>
      </c>
      <c r="B28" s="34">
        <f>B9*100/($B$6)</f>
        <v>4.723582340916635</v>
      </c>
      <c r="C28" s="34">
        <f>C9*100/($C$6)</f>
        <v>2.967484274774971</v>
      </c>
      <c r="D28" s="34">
        <f aca="true" t="shared" si="0" ref="D28:D40">D9*100/($D$6)</f>
        <v>6.827659720916102</v>
      </c>
    </row>
    <row r="29" spans="1:4" s="12" customFormat="1" ht="18" customHeight="1">
      <c r="A29" s="11" t="s">
        <v>7</v>
      </c>
      <c r="B29" s="34"/>
      <c r="C29" s="34"/>
      <c r="D29" s="34"/>
    </row>
    <row r="30" spans="1:4" ht="18" customHeight="1">
      <c r="A30" s="15" t="s">
        <v>16</v>
      </c>
      <c r="B30" s="34">
        <v>5.1</v>
      </c>
      <c r="C30" s="34">
        <f>C11*100/($C$6)</f>
        <v>3.581137690284975</v>
      </c>
      <c r="D30" s="34">
        <f t="shared" si="0"/>
        <v>6.782150778851426</v>
      </c>
    </row>
    <row r="31" spans="1:4" ht="18" customHeight="1">
      <c r="A31" s="13" t="s">
        <v>8</v>
      </c>
      <c r="B31" s="34">
        <f>B12*100/($B$6)</f>
        <v>7.005843108455673</v>
      </c>
      <c r="C31" s="34">
        <f aca="true" t="shared" si="1" ref="C31:C36">C12*100/($C$6)</f>
        <v>6.633865787522214</v>
      </c>
      <c r="D31" s="34">
        <f t="shared" si="0"/>
        <v>7.451535470992608</v>
      </c>
    </row>
    <row r="32" spans="1:4" ht="18" customHeight="1">
      <c r="A32" s="11" t="s">
        <v>9</v>
      </c>
      <c r="B32" s="34">
        <f>B13*100/($B$6)</f>
        <v>20.031060003537085</v>
      </c>
      <c r="C32" s="34">
        <f t="shared" si="1"/>
        <v>13.247969560847599</v>
      </c>
      <c r="D32" s="34">
        <f t="shared" si="0"/>
        <v>28.158252580151533</v>
      </c>
    </row>
    <row r="33" spans="1:4" ht="18" customHeight="1">
      <c r="A33" s="11" t="s">
        <v>10</v>
      </c>
      <c r="B33" s="34"/>
      <c r="C33" s="34"/>
      <c r="D33" s="34"/>
    </row>
    <row r="34" spans="1:4" ht="18" customHeight="1">
      <c r="A34" s="15" t="s">
        <v>17</v>
      </c>
      <c r="B34" s="34">
        <f>B15*100/($B$6)</f>
        <v>34.88266908322522</v>
      </c>
      <c r="C34" s="34">
        <v>38.4</v>
      </c>
      <c r="D34" s="34">
        <f t="shared" si="0"/>
        <v>30.71668893019779</v>
      </c>
    </row>
    <row r="35" spans="1:4" ht="18" customHeight="1">
      <c r="A35" s="11" t="s">
        <v>11</v>
      </c>
      <c r="B35" s="34"/>
      <c r="C35" s="34"/>
      <c r="D35" s="34"/>
    </row>
    <row r="36" spans="1:4" ht="18" customHeight="1">
      <c r="A36" s="15" t="s">
        <v>18</v>
      </c>
      <c r="B36" s="34">
        <f>B17*100/($B$6)</f>
        <v>13.470121915998366</v>
      </c>
      <c r="C36" s="34">
        <f t="shared" si="1"/>
        <v>16.085625283363342</v>
      </c>
      <c r="D36" s="34">
        <f t="shared" si="0"/>
        <v>10.336343923362538</v>
      </c>
    </row>
    <row r="37" spans="1:4" ht="18" customHeight="1">
      <c r="A37" s="11" t="s">
        <v>12</v>
      </c>
      <c r="B37" s="34"/>
      <c r="C37" s="34"/>
      <c r="D37" s="34"/>
    </row>
    <row r="38" spans="1:4" ht="18" customHeight="1">
      <c r="A38" s="15" t="s">
        <v>19</v>
      </c>
      <c r="B38" s="34">
        <f>B19*100/($B$6)</f>
        <v>6.243400046437088</v>
      </c>
      <c r="C38" s="34">
        <f>C19*100/($C$6)</f>
        <v>10.431488487102571</v>
      </c>
      <c r="D38" s="34">
        <f t="shared" si="0"/>
        <v>1.2254157137631858</v>
      </c>
    </row>
    <row r="39" spans="1:4" ht="18" customHeight="1">
      <c r="A39" s="13" t="s">
        <v>13</v>
      </c>
      <c r="B39" s="34"/>
      <c r="C39" s="34"/>
      <c r="D39" s="34"/>
    </row>
    <row r="40" spans="1:4" ht="18" customHeight="1">
      <c r="A40" s="35" t="s">
        <v>20</v>
      </c>
      <c r="B40" s="34">
        <f>B21*100/($B$6)</f>
        <v>6.8193977130193355</v>
      </c>
      <c r="C40" s="34">
        <f>C21*100/($C$6)</f>
        <v>6.619199171016466</v>
      </c>
      <c r="D40" s="34">
        <f t="shared" si="0"/>
        <v>7.059266563090223</v>
      </c>
    </row>
    <row r="41" spans="1:4" ht="18" customHeight="1" hidden="1">
      <c r="A41" s="14" t="s">
        <v>23</v>
      </c>
      <c r="B41" s="36">
        <f>B22*100/$B$6</f>
        <v>0</v>
      </c>
      <c r="C41" s="36">
        <f>C22*100/$C$6</f>
        <v>0</v>
      </c>
      <c r="D41" s="37">
        <f>D22*100/$D$6</f>
        <v>0</v>
      </c>
    </row>
    <row r="42" spans="1:4" ht="1.5" customHeight="1">
      <c r="A42" s="38"/>
      <c r="B42" s="39"/>
      <c r="C42" s="39"/>
      <c r="D42" s="40"/>
    </row>
    <row r="43" spans="1:2" ht="18" customHeight="1">
      <c r="A43" s="16" t="s">
        <v>21</v>
      </c>
      <c r="B43" s="23"/>
    </row>
    <row r="44" spans="2:4" ht="18" customHeight="1">
      <c r="B44" s="23"/>
      <c r="C44" s="23"/>
      <c r="D44" s="23"/>
    </row>
  </sheetData>
  <sheetProtection/>
  <mergeCells count="2">
    <mergeCell ref="B5:D5"/>
    <mergeCell ref="B23:D23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3"/>
  <headerFooter alignWithMargins="0">
    <oddHeader>&amp;C&amp;"TH SarabunPSK,ธรรมดา"26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2023-12-12T10:13:17Z</cp:lastPrinted>
  <dcterms:created xsi:type="dcterms:W3CDTF">2002-10-04T04:22:30Z</dcterms:created>
  <dcterms:modified xsi:type="dcterms:W3CDTF">2024-01-17T03:29:38Z</dcterms:modified>
  <cp:category/>
  <cp:version/>
  <cp:contentType/>
  <cp:contentStatus/>
</cp:coreProperties>
</file>