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41" windowWidth="12120" windowHeight="11205" tabRatio="729" activeTab="0"/>
  </bookViews>
  <sheets>
    <sheet name="ตร1" sheetId="1" r:id="rId1"/>
  </sheets>
  <definedNames>
    <definedName name="_xlnm.Print_Area" localSheetId="0">'ตร1'!$A$1:$D$29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D28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
</t>
        </r>
      </text>
    </comment>
    <comment ref="D26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คีย์เพิ่ม</t>
        </r>
      </text>
    </comment>
  </commentList>
</comments>
</file>

<file path=xl/sharedStrings.xml><?xml version="1.0" encoding="utf-8"?>
<sst xmlns="http://schemas.openxmlformats.org/spreadsheetml/2006/main" count="31" uniqueCount="30">
  <si>
    <t>สถานภาพแรงงาน</t>
  </si>
  <si>
    <t>รวม</t>
  </si>
  <si>
    <t>ชาย</t>
  </si>
  <si>
    <t>หญิง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</si>
  <si>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</si>
  <si>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</si>
  <si>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</si>
  <si>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</si>
  <si>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</si>
  <si>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</si>
  <si>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</si>
  <si>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</si>
  <si>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 xml:space="preserve">  1. ผู้อยู่ในกำลังแรงงาน</t>
  </si>
  <si>
    <t xml:space="preserve">   2. ผู้ไม่อยู่ในกำลังแรงงาน</t>
  </si>
  <si>
    <t xml:space="preserve">     1.1  กำลังแรงงานปัจจุบัน</t>
  </si>
  <si>
    <t xml:space="preserve">     1.2  ผู้ที่รอฤดูกาล</t>
  </si>
  <si>
    <t xml:space="preserve">     2.1  ทำงานบ้าน</t>
  </si>
  <si>
    <t xml:space="preserve">     2.2  เรียนหนังสือ</t>
  </si>
  <si>
    <t>หมายเหตุ: ยอดรวมตัวเลขอาจมีการคลาดเคลื่อน เนื่องจากการปัดเศษทศนิยม</t>
  </si>
  <si>
    <t xml:space="preserve">           1.1.1  ผู้มีงานทำ</t>
  </si>
  <si>
    <t xml:space="preserve">           1.1.2  ผู้ว่างงาน</t>
  </si>
  <si>
    <t xml:space="preserve">         1.1.1  ผู้มีงานทำ</t>
  </si>
  <si>
    <t xml:space="preserve">         1.1.2  ผู้ว่างงาน</t>
  </si>
  <si>
    <t>จำนวน (คน)</t>
  </si>
  <si>
    <t xml:space="preserve">     2.3 เด็ก/ชรา/ป่วย/พิการจนไม่สามารถทำงานได้</t>
  </si>
  <si>
    <t xml:space="preserve">     2.4  อื่นๆ</t>
  </si>
  <si>
    <t xml:space="preserve">   2.3  เด็ก/ชรา/ป่วย/พิการจนไม่สามารถทำงานได้</t>
  </si>
  <si>
    <t xml:space="preserve">   2.4  อื่นๆ</t>
  </si>
  <si>
    <t>ตารางที่  1  จำนวนและร้อยละของประชากรอายุ 15 ปีขึ้นไป จำแนกตามสถานภาพแรงงาน และเพศ จังหวัดลำปาง</t>
  </si>
  <si>
    <t xml:space="preserve"> ไตรมาส 3 พ.ศ. 2566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</si>
</sst>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47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i/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indent="1"/>
    </xf>
    <xf numFmtId="201" fontId="5" fillId="0" borderId="0" xfId="33" applyNumberFormat="1" applyFont="1" applyFill="1" applyAlignment="1">
      <alignment/>
    </xf>
    <xf numFmtId="0" fontId="45" fillId="0" borderId="0" xfId="0" applyFont="1" applyFill="1" applyAlignment="1">
      <alignment/>
    </xf>
    <xf numFmtId="201" fontId="45" fillId="0" borderId="0" xfId="33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08" fontId="7" fillId="0" borderId="0" xfId="33" applyNumberFormat="1" applyFont="1" applyBorder="1" applyAlignment="1">
      <alignment horizontal="right" indent="1"/>
    </xf>
    <xf numFmtId="208" fontId="5" fillId="0" borderId="0" xfId="33" applyNumberFormat="1" applyFont="1" applyBorder="1" applyAlignment="1">
      <alignment horizontal="right" indent="1"/>
    </xf>
    <xf numFmtId="208" fontId="7" fillId="0" borderId="0" xfId="33" applyNumberFormat="1" applyFont="1" applyFill="1" applyBorder="1" applyAlignment="1">
      <alignment horizontal="right" indent="1"/>
    </xf>
    <xf numFmtId="208" fontId="5" fillId="0" borderId="0" xfId="33" applyNumberFormat="1" applyFont="1" applyFill="1" applyBorder="1" applyAlignment="1">
      <alignment horizontal="right" indent="1"/>
    </xf>
    <xf numFmtId="194" fontId="5" fillId="0" borderId="0" xfId="33" applyFont="1" applyFill="1" applyBorder="1" applyAlignment="1">
      <alignment horizontal="right" vertical="center" indent="1"/>
    </xf>
    <xf numFmtId="194" fontId="5" fillId="0" borderId="0" xfId="33" applyFont="1" applyBorder="1" applyAlignment="1">
      <alignment horizontal="right" indent="1"/>
    </xf>
    <xf numFmtId="204" fontId="6" fillId="0" borderId="0" xfId="33" applyNumberFormat="1" applyFont="1" applyFill="1" applyBorder="1" applyAlignment="1">
      <alignment horizontal="right" vertical="center" indent="1"/>
    </xf>
    <xf numFmtId="204" fontId="7" fillId="0" borderId="0" xfId="33" applyNumberFormat="1" applyFont="1" applyFill="1" applyBorder="1" applyAlignment="1">
      <alignment horizontal="right" vertical="center" indent="1"/>
    </xf>
    <xf numFmtId="204" fontId="5" fillId="0" borderId="0" xfId="33" applyNumberFormat="1" applyFont="1" applyFill="1" applyBorder="1" applyAlignment="1">
      <alignment horizontal="right" vertical="center" indent="1"/>
    </xf>
    <xf numFmtId="204" fontId="5" fillId="0" borderId="11" xfId="33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D40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140625" defaultRowHeight="24" customHeight="1"/>
  <cols>
    <col min="1" max="1" width="38.140625" style="2" customWidth="1"/>
    <col min="2" max="4" width="18.421875" style="2" customWidth="1"/>
    <col min="5" max="16384" width="9.140625" style="2" customWidth="1"/>
  </cols>
  <sheetData>
    <row r="1" ht="25.5" customHeight="1">
      <c r="A1" s="1" t="s">
        <v>28</v>
      </c>
    </row>
    <row r="2" ht="24">
      <c r="A2" s="1" t="s">
        <v>29</v>
      </c>
    </row>
    <row r="3" spans="1:4" ht="9.75" customHeight="1">
      <c r="A3" s="3"/>
      <c r="B3" s="3"/>
      <c r="C3" s="3"/>
      <c r="D3" s="3"/>
    </row>
    <row r="4" spans="1:4" s="5" customFormat="1" ht="32.25" customHeight="1">
      <c r="A4" s="4" t="s">
        <v>0</v>
      </c>
      <c r="B4" s="11" t="s">
        <v>1</v>
      </c>
      <c r="C4" s="11" t="s">
        <v>2</v>
      </c>
      <c r="D4" s="11" t="s">
        <v>3</v>
      </c>
    </row>
    <row r="5" spans="1:4" s="5" customFormat="1" ht="24" customHeight="1">
      <c r="A5" s="15"/>
      <c r="B5" s="28" t="s">
        <v>23</v>
      </c>
      <c r="C5" s="28"/>
      <c r="D5" s="28"/>
    </row>
    <row r="6" spans="1:4" s="7" customFormat="1" ht="24" customHeight="1">
      <c r="A6" s="16" t="s">
        <v>4</v>
      </c>
      <c r="B6" s="18">
        <v>585341</v>
      </c>
      <c r="C6" s="18">
        <v>277310</v>
      </c>
      <c r="D6" s="18">
        <v>308031</v>
      </c>
    </row>
    <row r="7" spans="1:4" s="7" customFormat="1" ht="24" customHeight="1">
      <c r="A7" s="17" t="s">
        <v>12</v>
      </c>
      <c r="B7" s="18">
        <v>375675.95</v>
      </c>
      <c r="C7" s="18">
        <v>203173.6</v>
      </c>
      <c r="D7" s="18">
        <v>172502.35</v>
      </c>
    </row>
    <row r="8" spans="1:4" s="7" customFormat="1" ht="24" customHeight="1">
      <c r="A8" s="8" t="s">
        <v>14</v>
      </c>
      <c r="B8" s="19">
        <v>375675.95</v>
      </c>
      <c r="C8" s="19">
        <v>203173.6</v>
      </c>
      <c r="D8" s="19">
        <v>172502.35</v>
      </c>
    </row>
    <row r="9" spans="1:4" s="7" customFormat="1" ht="24" customHeight="1">
      <c r="A9" s="8" t="s">
        <v>19</v>
      </c>
      <c r="B9" s="19">
        <v>370135.18</v>
      </c>
      <c r="C9" s="19">
        <v>201750.69</v>
      </c>
      <c r="D9" s="19">
        <v>168384.49</v>
      </c>
    </row>
    <row r="10" spans="1:4" s="7" customFormat="1" ht="21.75">
      <c r="A10" s="8" t="s">
        <v>20</v>
      </c>
      <c r="B10" s="19">
        <v>5540.77</v>
      </c>
      <c r="C10" s="19">
        <v>1422.91</v>
      </c>
      <c r="D10" s="19">
        <v>4117.86</v>
      </c>
    </row>
    <row r="11" spans="1:4" s="7" customFormat="1" ht="21.75">
      <c r="A11" s="8" t="s">
        <v>15</v>
      </c>
      <c r="B11" s="23">
        <v>0</v>
      </c>
      <c r="C11" s="23">
        <v>0</v>
      </c>
      <c r="D11" s="23">
        <v>0</v>
      </c>
    </row>
    <row r="12" spans="1:4" s="6" customFormat="1" ht="21.75">
      <c r="A12" s="17" t="s">
        <v>13</v>
      </c>
      <c r="B12" s="20">
        <v>209665.06</v>
      </c>
      <c r="C12" s="20">
        <v>74136.4</v>
      </c>
      <c r="D12" s="20">
        <v>135528.65</v>
      </c>
    </row>
    <row r="13" spans="1:4" s="7" customFormat="1" ht="24" customHeight="1">
      <c r="A13" s="8" t="s">
        <v>16</v>
      </c>
      <c r="B13" s="21">
        <v>49572.73</v>
      </c>
      <c r="C13" s="21">
        <v>1080.69</v>
      </c>
      <c r="D13" s="21">
        <v>48492.05</v>
      </c>
    </row>
    <row r="14" spans="1:4" s="7" customFormat="1" ht="24" customHeight="1">
      <c r="A14" s="8" t="s">
        <v>17</v>
      </c>
      <c r="B14" s="21">
        <v>43378.2</v>
      </c>
      <c r="C14" s="21">
        <v>19885.44</v>
      </c>
      <c r="D14" s="21">
        <v>23492.76</v>
      </c>
    </row>
    <row r="15" spans="1:4" s="7" customFormat="1" ht="24" customHeight="1">
      <c r="A15" s="8" t="s">
        <v>24</v>
      </c>
      <c r="B15" s="21">
        <v>98515.77</v>
      </c>
      <c r="C15" s="21">
        <v>41061.32</v>
      </c>
      <c r="D15" s="21">
        <v>57454.44</v>
      </c>
    </row>
    <row r="16" spans="1:4" s="7" customFormat="1" ht="24" customHeight="1">
      <c r="A16" s="8" t="s">
        <v>25</v>
      </c>
      <c r="B16" s="21">
        <v>18198.36</v>
      </c>
      <c r="C16" s="21">
        <v>12108.95</v>
      </c>
      <c r="D16" s="21">
        <v>6089.41</v>
      </c>
    </row>
    <row r="17" spans="1:4" s="7" customFormat="1" ht="28.5" customHeight="1">
      <c r="A17" s="15"/>
      <c r="B17" s="29" t="s">
        <v>11</v>
      </c>
      <c r="C17" s="29"/>
      <c r="D17" s="29"/>
    </row>
    <row r="18" spans="1:4" s="6" customFormat="1" ht="24" customHeight="1">
      <c r="A18" s="16" t="s">
        <v>4</v>
      </c>
      <c r="B18" s="24">
        <f>B19+B24</f>
        <v>100.00000170840588</v>
      </c>
      <c r="C18" s="24">
        <f>C19+C24</f>
        <v>100</v>
      </c>
      <c r="D18" s="24">
        <f>D19+D24</f>
        <v>100</v>
      </c>
    </row>
    <row r="19" spans="1:4" s="6" customFormat="1" ht="24" customHeight="1">
      <c r="A19" s="17" t="s">
        <v>5</v>
      </c>
      <c r="B19" s="25">
        <f>B7*100/$B$6</f>
        <v>64.18069979721223</v>
      </c>
      <c r="C19" s="25">
        <f>C7*100/$C$6</f>
        <v>73.26587573473729</v>
      </c>
      <c r="D19" s="25">
        <f>D7*100/$D$6</f>
        <v>56.00161996682152</v>
      </c>
    </row>
    <row r="20" spans="1:4" s="7" customFormat="1" ht="24" customHeight="1">
      <c r="A20" s="8" t="s">
        <v>6</v>
      </c>
      <c r="B20" s="26">
        <f>B8*100/$B$6</f>
        <v>64.18069979721223</v>
      </c>
      <c r="C20" s="26">
        <f aca="true" t="shared" si="0" ref="C20:C28">C8*100/$C$6</f>
        <v>73.26587573473729</v>
      </c>
      <c r="D20" s="26">
        <f aca="true" t="shared" si="1" ref="D20:D28">D8*100/$D$6</f>
        <v>56.00161996682152</v>
      </c>
    </row>
    <row r="21" spans="1:4" s="7" customFormat="1" ht="24" customHeight="1">
      <c r="A21" s="8" t="s">
        <v>21</v>
      </c>
      <c r="B21" s="26">
        <f aca="true" t="shared" si="2" ref="B21:B28">B9*100/$B$6</f>
        <v>63.23411139831312</v>
      </c>
      <c r="C21" s="26">
        <f t="shared" si="0"/>
        <v>72.75276405466806</v>
      </c>
      <c r="D21" s="26">
        <f t="shared" si="1"/>
        <v>54.66478698572546</v>
      </c>
    </row>
    <row r="22" spans="1:4" s="7" customFormat="1" ht="21.75">
      <c r="A22" s="8" t="s">
        <v>22</v>
      </c>
      <c r="B22" s="26">
        <f t="shared" si="2"/>
        <v>0.9465883988991033</v>
      </c>
      <c r="C22" s="26">
        <f t="shared" si="0"/>
        <v>0.5131116800692366</v>
      </c>
      <c r="D22" s="26">
        <f t="shared" si="1"/>
        <v>1.3368329810960584</v>
      </c>
    </row>
    <row r="23" spans="1:4" s="7" customFormat="1" ht="21.75">
      <c r="A23" s="8" t="s">
        <v>7</v>
      </c>
      <c r="B23" s="22">
        <f>B11*100/$B$6</f>
        <v>0</v>
      </c>
      <c r="C23" s="22">
        <f t="shared" si="0"/>
        <v>0</v>
      </c>
      <c r="D23" s="22">
        <f t="shared" si="1"/>
        <v>0</v>
      </c>
    </row>
    <row r="24" spans="1:4" s="7" customFormat="1" ht="21.75">
      <c r="A24" s="17" t="s">
        <v>8</v>
      </c>
      <c r="B24" s="25">
        <f t="shared" si="2"/>
        <v>35.81930191119365</v>
      </c>
      <c r="C24" s="25">
        <f t="shared" si="0"/>
        <v>26.7341242652627</v>
      </c>
      <c r="D24" s="25">
        <f t="shared" si="1"/>
        <v>43.99838003317848</v>
      </c>
    </row>
    <row r="25" spans="1:4" s="7" customFormat="1" ht="24" customHeight="1">
      <c r="A25" s="8" t="s">
        <v>9</v>
      </c>
      <c r="B25" s="26">
        <f t="shared" si="2"/>
        <v>8.469034289414205</v>
      </c>
      <c r="C25" s="26">
        <f t="shared" si="0"/>
        <v>0.3897046626519058</v>
      </c>
      <c r="D25" s="26">
        <f t="shared" si="1"/>
        <v>15.74258759670293</v>
      </c>
    </row>
    <row r="26" spans="1:4" s="7" customFormat="1" ht="24" customHeight="1">
      <c r="A26" s="8" t="s">
        <v>10</v>
      </c>
      <c r="B26" s="26">
        <f t="shared" si="2"/>
        <v>7.410757148397259</v>
      </c>
      <c r="C26" s="26">
        <f t="shared" si="0"/>
        <v>7.170834084598463</v>
      </c>
      <c r="D26" s="26">
        <f t="shared" si="1"/>
        <v>7.626751852897923</v>
      </c>
    </row>
    <row r="27" spans="1:4" s="7" customFormat="1" ht="24" customHeight="1">
      <c r="A27" s="8" t="s">
        <v>26</v>
      </c>
      <c r="B27" s="26">
        <f t="shared" si="2"/>
        <v>16.83049196963821</v>
      </c>
      <c r="C27" s="26">
        <f t="shared" si="0"/>
        <v>14.807010205185533</v>
      </c>
      <c r="D27" s="26">
        <f t="shared" si="1"/>
        <v>18.652161633082386</v>
      </c>
    </row>
    <row r="28" spans="1:4" s="7" customFormat="1" ht="24" customHeight="1">
      <c r="A28" s="10" t="s">
        <v>27</v>
      </c>
      <c r="B28" s="27">
        <f t="shared" si="2"/>
        <v>3.1090185037439713</v>
      </c>
      <c r="C28" s="27">
        <f t="shared" si="0"/>
        <v>4.3665753128268</v>
      </c>
      <c r="D28" s="27">
        <f t="shared" si="1"/>
        <v>1.9768821969217385</v>
      </c>
    </row>
    <row r="29" spans="1:4" ht="24" customHeight="1">
      <c r="A29" s="9" t="s">
        <v>18</v>
      </c>
      <c r="B29" s="13"/>
      <c r="C29" s="13"/>
      <c r="D29" s="13"/>
    </row>
    <row r="33" spans="2:3" ht="24" customHeight="1">
      <c r="B33" s="8"/>
      <c r="C33" s="19"/>
    </row>
    <row r="34" spans="2:3" ht="24" customHeight="1">
      <c r="B34" s="8"/>
      <c r="C34" s="19"/>
    </row>
    <row r="35" spans="2:3" ht="24" customHeight="1">
      <c r="B35" s="8"/>
      <c r="C35" s="19"/>
    </row>
    <row r="36" ht="24" customHeight="1">
      <c r="C36" s="14"/>
    </row>
    <row r="37" ht="24" customHeight="1">
      <c r="C37" s="14"/>
    </row>
    <row r="38" ht="24" customHeight="1">
      <c r="C38" s="12"/>
    </row>
    <row r="39" ht="24" customHeight="1">
      <c r="C39" s="13"/>
    </row>
    <row r="40" ht="24" customHeight="1">
      <c r="C40" s="13"/>
    </row>
  </sheetData>
  <sheetProtection/>
  <mergeCells count="2">
    <mergeCell ref="B5:D5"/>
    <mergeCell ref="B17:D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&amp;C&amp;"TH SarabunPSK,ธรรมดา"23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2023-12-12T10:13:17Z</cp:lastPrinted>
  <dcterms:created xsi:type="dcterms:W3CDTF">2002-10-04T04:22:30Z</dcterms:created>
  <dcterms:modified xsi:type="dcterms:W3CDTF">2024-01-17T03:25:35Z</dcterms:modified>
  <cp:category/>
  <cp:version/>
  <cp:contentType/>
  <cp:contentStatus/>
</cp:coreProperties>
</file>