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2" sheetId="1" r:id="rId1"/>
  </sheets>
  <definedNames>
    <definedName name="_xlnm.Print_Area" localSheetId="0">'ตร2'!$A$1:$D$39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2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sharedStrings.xml><?xml version="1.0" encoding="utf-8"?>
<sst xmlns="http://schemas.openxmlformats.org/spreadsheetml/2006/main" count="42" uniqueCount="25">
  <si>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</si>
  <si>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</si>
  <si>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</si>
  <si>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</si>
  <si>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</si>
  <si>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</si>
  <si>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</si>
  <si>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</si>
  <si>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</si>
  <si>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</si>
  <si>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</si>
  <si>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</si>
  <si>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</si>
  <si>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</si>
  <si>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</si>
  <si>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</si>
  <si>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 xml:space="preserve">     5.3  สายวิชาการศึกษา</t>
  </si>
  <si>
    <t>หมายเหตุ: ยอดรวมตัวเลขอาจมีการคลาดเคลื่อน เนื่องจากการปัดเศษทศนิยม</t>
  </si>
  <si>
    <t>จำนวน (คน)</t>
  </si>
  <si>
    <t>6.  อุดมศึกษา</t>
  </si>
  <si>
    <t>7. อื่น ๆ</t>
  </si>
  <si>
    <t>8. ไม่ทราบ</t>
  </si>
  <si>
    <t>…</t>
  </si>
  <si>
    <t xml:space="preserve">ตารางที่ 2 จำนวนและร้อยละของประชากรอายุ 15 ปีขึ้นไป  จำแนกตามระดับการศึกษาที่สำเร็จ และเพศ จังหวัดลำปาง </t>
  </si>
  <si>
    <t>ไตรมาส 3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</si>
</sst>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6" fillId="0" borderId="0" xfId="33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indent="1"/>
    </xf>
    <xf numFmtId="202" fontId="5" fillId="0" borderId="0" xfId="33" applyNumberFormat="1" applyFont="1" applyFill="1" applyBorder="1" applyAlignment="1">
      <alignment horizontal="right" vertical="center" indent="1"/>
    </xf>
    <xf numFmtId="202" fontId="5" fillId="0" borderId="11" xfId="33" applyNumberFormat="1" applyFont="1" applyFill="1" applyBorder="1" applyAlignment="1">
      <alignment horizontal="right" vertical="center" indent="1"/>
    </xf>
    <xf numFmtId="194" fontId="5" fillId="0" borderId="0" xfId="33" applyFont="1" applyAlignment="1">
      <alignment horizontal="right" indent="1"/>
    </xf>
    <xf numFmtId="202" fontId="6" fillId="0" borderId="0" xfId="33" applyNumberFormat="1" applyFont="1" applyFill="1" applyBorder="1" applyAlignment="1">
      <alignment horizontal="right" vertical="center" indent="1"/>
    </xf>
    <xf numFmtId="200" fontId="5" fillId="0" borderId="0" xfId="33" applyNumberFormat="1" applyFont="1" applyFill="1" applyBorder="1" applyAlignment="1">
      <alignment horizontal="right" vertical="center" indent="1"/>
    </xf>
    <xf numFmtId="200" fontId="6" fillId="0" borderId="0" xfId="33" applyNumberFormat="1" applyFont="1" applyFill="1" applyBorder="1" applyAlignment="1">
      <alignment horizontal="right" vertical="center" indent="1"/>
    </xf>
    <xf numFmtId="194" fontId="5" fillId="0" borderId="0" xfId="33" applyFont="1" applyFill="1" applyBorder="1" applyAlignment="1">
      <alignment horizontal="right" vertical="center" indent="1"/>
    </xf>
    <xf numFmtId="200" fontId="5" fillId="0" borderId="11" xfId="33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9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26.25" customHeight="1"/>
  <cols>
    <col min="1" max="1" width="33.28125" style="1" customWidth="1"/>
    <col min="2" max="4" width="21.8515625" style="9" customWidth="1"/>
    <col min="5" max="16384" width="9.140625" style="9" customWidth="1"/>
  </cols>
  <sheetData>
    <row r="1" spans="1:4" s="1" customFormat="1" ht="26.25" customHeight="1">
      <c r="A1" s="1" t="s">
        <v>23</v>
      </c>
      <c r="B1" s="2"/>
      <c r="C1" s="2"/>
      <c r="D1" s="2"/>
    </row>
    <row r="2" spans="1:4" s="1" customFormat="1" ht="26.25" customHeight="1">
      <c r="A2" s="1" t="s">
        <v>24</v>
      </c>
      <c r="B2" s="2"/>
      <c r="C2" s="2"/>
      <c r="D2" s="2"/>
    </row>
    <row r="3" ht="8.25" customHeight="1"/>
    <row r="4" spans="1:4" s="4" customFormat="1" ht="30" customHeight="1">
      <c r="A4" s="3" t="s">
        <v>5</v>
      </c>
      <c r="B4" s="18" t="s">
        <v>0</v>
      </c>
      <c r="C4" s="18" t="s">
        <v>1</v>
      </c>
      <c r="D4" s="18" t="s">
        <v>2</v>
      </c>
    </row>
    <row r="5" spans="2:4" s="4" customFormat="1" ht="19.5" customHeight="1">
      <c r="B5" s="27" t="s">
        <v>18</v>
      </c>
      <c r="C5" s="27"/>
      <c r="D5" s="27"/>
    </row>
    <row r="6" spans="1:4" s="7" customFormat="1" ht="21" customHeight="1">
      <c r="A6" s="5" t="s">
        <v>3</v>
      </c>
      <c r="B6" s="15">
        <v>585341</v>
      </c>
      <c r="C6" s="15">
        <v>277310</v>
      </c>
      <c r="D6" s="15">
        <v>308031</v>
      </c>
    </row>
    <row r="7" spans="1:4" s="7" customFormat="1" ht="21" customHeight="1">
      <c r="A7" s="8" t="s">
        <v>6</v>
      </c>
      <c r="B7" s="16">
        <v>27338.91</v>
      </c>
      <c r="C7" s="16">
        <v>10591.15</v>
      </c>
      <c r="D7" s="16">
        <v>16747.76</v>
      </c>
    </row>
    <row r="8" spans="1:4" s="7" customFormat="1" ht="21" customHeight="1">
      <c r="A8" s="7" t="s">
        <v>7</v>
      </c>
      <c r="B8" s="16">
        <v>141450.33</v>
      </c>
      <c r="C8" s="16">
        <v>57948.19</v>
      </c>
      <c r="D8" s="16">
        <v>83502.13</v>
      </c>
    </row>
    <row r="9" spans="1:4" s="7" customFormat="1" ht="21" customHeight="1">
      <c r="A9" s="10" t="s">
        <v>8</v>
      </c>
      <c r="B9" s="16">
        <v>90484.93</v>
      </c>
      <c r="C9" s="16">
        <v>47875.14</v>
      </c>
      <c r="D9" s="16">
        <v>42609.79</v>
      </c>
    </row>
    <row r="10" spans="1:4" s="7" customFormat="1" ht="21" customHeight="1">
      <c r="A10" s="10" t="s">
        <v>9</v>
      </c>
      <c r="B10" s="16">
        <v>94324.99</v>
      </c>
      <c r="C10" s="16">
        <v>52797.56</v>
      </c>
      <c r="D10" s="16">
        <v>41527.43</v>
      </c>
    </row>
    <row r="11" spans="1:4" s="2" customFormat="1" ht="21" customHeight="1">
      <c r="A11" s="6" t="s">
        <v>10</v>
      </c>
      <c r="B11" s="17">
        <f>SUM(B12:B14)</f>
        <v>87491.45999999999</v>
      </c>
      <c r="C11" s="17">
        <f>SUM(C12:C14)</f>
        <v>38692.72</v>
      </c>
      <c r="D11" s="17">
        <f>SUM(D12:D14)</f>
        <v>48798.74</v>
      </c>
    </row>
    <row r="12" spans="1:4" s="2" customFormat="1" ht="21" customHeight="1">
      <c r="A12" s="11" t="s">
        <v>11</v>
      </c>
      <c r="B12" s="16">
        <v>63144.7</v>
      </c>
      <c r="C12" s="16">
        <v>25894.84</v>
      </c>
      <c r="D12" s="16">
        <v>37249.86</v>
      </c>
    </row>
    <row r="13" spans="1:4" s="2" customFormat="1" ht="21.75">
      <c r="A13" s="11" t="s">
        <v>12</v>
      </c>
      <c r="B13" s="16">
        <v>24346.76</v>
      </c>
      <c r="C13" s="16">
        <v>12797.88</v>
      </c>
      <c r="D13" s="16">
        <v>11548.88</v>
      </c>
    </row>
    <row r="14" spans="1:4" s="2" customFormat="1" ht="21.75" hidden="1">
      <c r="A14" s="11" t="s">
        <v>16</v>
      </c>
      <c r="B14" s="21" t="s">
        <v>22</v>
      </c>
      <c r="C14" s="21" t="s">
        <v>22</v>
      </c>
      <c r="D14" s="21" t="s">
        <v>22</v>
      </c>
    </row>
    <row r="15" spans="1:4" s="2" customFormat="1" ht="21.75">
      <c r="A15" s="6" t="s">
        <v>19</v>
      </c>
      <c r="B15" s="17">
        <f>SUM(B16:B18)</f>
        <v>144250.39</v>
      </c>
      <c r="C15" s="17">
        <f>SUM(C16:C18)</f>
        <v>69405.25</v>
      </c>
      <c r="D15" s="17">
        <f>SUM(D16:D18)</f>
        <v>74845.15</v>
      </c>
    </row>
    <row r="16" spans="1:4" s="7" customFormat="1" ht="21" customHeight="1">
      <c r="A16" s="11" t="s">
        <v>13</v>
      </c>
      <c r="B16" s="16">
        <v>76783.35</v>
      </c>
      <c r="C16" s="16">
        <v>32235.06</v>
      </c>
      <c r="D16" s="16">
        <v>44548.29</v>
      </c>
    </row>
    <row r="17" spans="1:4" s="7" customFormat="1" ht="21" customHeight="1">
      <c r="A17" s="11" t="s">
        <v>14</v>
      </c>
      <c r="B17" s="16">
        <v>50881.21</v>
      </c>
      <c r="C17" s="16">
        <v>31156.57</v>
      </c>
      <c r="D17" s="16">
        <v>19724.64</v>
      </c>
    </row>
    <row r="18" spans="1:4" s="7" customFormat="1" ht="21.75">
      <c r="A18" s="11" t="s">
        <v>15</v>
      </c>
      <c r="B18" s="16">
        <v>16585.83</v>
      </c>
      <c r="C18" s="16">
        <v>6013.62</v>
      </c>
      <c r="D18" s="16">
        <v>10572.22</v>
      </c>
    </row>
    <row r="19" spans="1:4" s="7" customFormat="1" ht="21.75" hidden="1">
      <c r="A19" s="11" t="s">
        <v>20</v>
      </c>
      <c r="B19" s="21">
        <v>0</v>
      </c>
      <c r="C19" s="21">
        <v>0</v>
      </c>
      <c r="D19" s="21">
        <v>0</v>
      </c>
    </row>
    <row r="20" spans="1:4" s="7" customFormat="1" ht="21.75" hidden="1">
      <c r="A20" s="11" t="s">
        <v>21</v>
      </c>
      <c r="B20" s="21">
        <v>0</v>
      </c>
      <c r="C20" s="21">
        <v>0</v>
      </c>
      <c r="D20" s="21">
        <v>0</v>
      </c>
    </row>
    <row r="21" spans="1:4" s="2" customFormat="1" ht="21.75">
      <c r="A21" s="7"/>
      <c r="B21" s="28" t="s">
        <v>4</v>
      </c>
      <c r="C21" s="28"/>
      <c r="D21" s="28"/>
    </row>
    <row r="22" spans="1:4" s="2" customFormat="1" ht="18.75" customHeight="1">
      <c r="A22" s="12" t="s">
        <v>3</v>
      </c>
      <c r="B22" s="22">
        <v>100</v>
      </c>
      <c r="C22" s="22">
        <v>100</v>
      </c>
      <c r="D22" s="22">
        <v>100</v>
      </c>
    </row>
    <row r="23" spans="1:4" s="2" customFormat="1" ht="6" customHeight="1">
      <c r="A23" s="12"/>
      <c r="B23" s="22"/>
      <c r="C23" s="22"/>
      <c r="D23" s="22"/>
    </row>
    <row r="24" spans="1:4" s="2" customFormat="1" ht="21" customHeight="1">
      <c r="A24" s="8" t="s">
        <v>6</v>
      </c>
      <c r="B24" s="19">
        <f aca="true" t="shared" si="0" ref="B24:B35">B7*100/$B$6</f>
        <v>4.670595430697662</v>
      </c>
      <c r="C24" s="23">
        <f>C7*100/$C$6</f>
        <v>3.8192456096065777</v>
      </c>
      <c r="D24" s="19">
        <f>D7*100/$D$6</f>
        <v>5.437037181322658</v>
      </c>
    </row>
    <row r="25" spans="1:4" s="2" customFormat="1" ht="21" customHeight="1">
      <c r="A25" s="7" t="s">
        <v>7</v>
      </c>
      <c r="B25" s="19">
        <f t="shared" si="0"/>
        <v>24.16545740004544</v>
      </c>
      <c r="C25" s="23">
        <f aca="true" t="shared" si="1" ref="C25:C34">C8*100/$C$6</f>
        <v>20.89653817027875</v>
      </c>
      <c r="D25" s="19">
        <f aca="true" t="shared" si="2" ref="D25:D35">D8*100/$D$6</f>
        <v>27.108352730731646</v>
      </c>
    </row>
    <row r="26" spans="1:4" s="2" customFormat="1" ht="21" customHeight="1">
      <c r="A26" s="10" t="s">
        <v>8</v>
      </c>
      <c r="B26" s="19">
        <f t="shared" si="0"/>
        <v>15.45849855041762</v>
      </c>
      <c r="C26" s="23">
        <f t="shared" si="1"/>
        <v>17.264123183440915</v>
      </c>
      <c r="D26" s="19">
        <f t="shared" si="2"/>
        <v>13.832955124646546</v>
      </c>
    </row>
    <row r="27" spans="1:4" s="2" customFormat="1" ht="21" customHeight="1">
      <c r="A27" s="10" t="s">
        <v>9</v>
      </c>
      <c r="B27" s="19">
        <f t="shared" si="0"/>
        <v>16.114536654702132</v>
      </c>
      <c r="C27" s="23">
        <f t="shared" si="1"/>
        <v>19.039183585157406</v>
      </c>
      <c r="D27" s="19">
        <f t="shared" si="2"/>
        <v>13.481574906421756</v>
      </c>
    </row>
    <row r="28" spans="1:4" s="2" customFormat="1" ht="21" customHeight="1">
      <c r="A28" s="6" t="s">
        <v>10</v>
      </c>
      <c r="B28" s="22">
        <f t="shared" si="0"/>
        <v>14.947092378630575</v>
      </c>
      <c r="C28" s="24">
        <f t="shared" si="1"/>
        <v>13.952875842919477</v>
      </c>
      <c r="D28" s="22">
        <v>15.9</v>
      </c>
    </row>
    <row r="29" spans="1:4" s="2" customFormat="1" ht="21" customHeight="1">
      <c r="A29" s="11" t="s">
        <v>11</v>
      </c>
      <c r="B29" s="19">
        <f t="shared" si="0"/>
        <v>10.787677610145197</v>
      </c>
      <c r="C29" s="23">
        <f t="shared" si="1"/>
        <v>9.337867368648805</v>
      </c>
      <c r="D29" s="19">
        <f t="shared" si="2"/>
        <v>12.09289324775753</v>
      </c>
    </row>
    <row r="30" spans="1:4" s="2" customFormat="1" ht="21.75">
      <c r="A30" s="11" t="s">
        <v>12</v>
      </c>
      <c r="B30" s="19">
        <f t="shared" si="0"/>
        <v>4.159414768485378</v>
      </c>
      <c r="C30" s="23">
        <f t="shared" si="1"/>
        <v>4.615008474270672</v>
      </c>
      <c r="D30" s="19">
        <v>3.8</v>
      </c>
    </row>
    <row r="31" spans="1:4" s="2" customFormat="1" ht="21.75" hidden="1">
      <c r="A31" s="11" t="s">
        <v>16</v>
      </c>
      <c r="B31" s="19" t="e">
        <f t="shared" si="0"/>
        <v>#VALUE!</v>
      </c>
      <c r="C31" s="23" t="e">
        <f t="shared" si="1"/>
        <v>#VALUE!</v>
      </c>
      <c r="D31" s="19" t="e">
        <f t="shared" si="2"/>
        <v>#VALUE!</v>
      </c>
    </row>
    <row r="32" spans="1:4" s="2" customFormat="1" ht="21.75">
      <c r="A32" s="6" t="s">
        <v>19</v>
      </c>
      <c r="B32" s="19">
        <f t="shared" si="0"/>
        <v>24.643821293912442</v>
      </c>
      <c r="C32" s="24">
        <f t="shared" si="1"/>
        <v>25.028037214669503</v>
      </c>
      <c r="D32" s="22">
        <f t="shared" si="2"/>
        <v>24.29792780596758</v>
      </c>
    </row>
    <row r="33" spans="1:4" s="2" customFormat="1" ht="21" customHeight="1">
      <c r="A33" s="11" t="s">
        <v>13</v>
      </c>
      <c r="B33" s="19">
        <f t="shared" si="0"/>
        <v>13.117712581213345</v>
      </c>
      <c r="C33" s="23">
        <f t="shared" si="1"/>
        <v>11.624196747322491</v>
      </c>
      <c r="D33" s="19">
        <f t="shared" si="2"/>
        <v>14.46227490090283</v>
      </c>
    </row>
    <row r="34" spans="1:4" s="2" customFormat="1" ht="21" customHeight="1">
      <c r="A34" s="11" t="s">
        <v>14</v>
      </c>
      <c r="B34" s="19">
        <f t="shared" si="0"/>
        <v>8.692575780613351</v>
      </c>
      <c r="C34" s="23">
        <f t="shared" si="1"/>
        <v>11.235285420648372</v>
      </c>
      <c r="D34" s="19">
        <f t="shared" si="2"/>
        <v>6.403459392074175</v>
      </c>
    </row>
    <row r="35" spans="1:4" s="2" customFormat="1" ht="21" customHeight="1">
      <c r="A35" s="13" t="s">
        <v>15</v>
      </c>
      <c r="B35" s="20">
        <f t="shared" si="0"/>
        <v>2.833532932085742</v>
      </c>
      <c r="C35" s="26">
        <v>2.2</v>
      </c>
      <c r="D35" s="20">
        <f t="shared" si="2"/>
        <v>3.4321935129905756</v>
      </c>
    </row>
    <row r="36" spans="1:4" s="2" customFormat="1" ht="21.75" hidden="1">
      <c r="A36" s="11" t="s">
        <v>20</v>
      </c>
      <c r="B36" s="25">
        <f>B19*100/$B$6</f>
        <v>0</v>
      </c>
      <c r="C36" s="23">
        <f>C19*100/$C$6</f>
        <v>0</v>
      </c>
      <c r="D36" s="19">
        <f>D19*100/$D$6</f>
        <v>0</v>
      </c>
    </row>
    <row r="37" spans="1:4" s="2" customFormat="1" ht="21.75" hidden="1">
      <c r="A37" s="13" t="s">
        <v>21</v>
      </c>
      <c r="B37" s="20">
        <f>B20*100/$B$6</f>
        <v>0</v>
      </c>
      <c r="C37" s="26">
        <f>C20*100/$C$6</f>
        <v>0</v>
      </c>
      <c r="D37" s="20">
        <f>D20*100/$D$6</f>
        <v>0</v>
      </c>
    </row>
    <row r="38" ht="24">
      <c r="A38" s="14" t="s">
        <v>17</v>
      </c>
    </row>
    <row r="39" ht="26.25" customHeight="1">
      <c r="A39" s="14"/>
    </row>
  </sheetData>
  <sheetProtection/>
  <mergeCells count="2">
    <mergeCell ref="B5:D5"/>
    <mergeCell ref="B21:D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3"/>
  <headerFooter alignWithMargins="0">
    <oddHeader>&amp;C&amp;"TH SarabunPSK,ธรรมดา"24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2023-12-12T10:13:17Z</cp:lastPrinted>
  <dcterms:created xsi:type="dcterms:W3CDTF">2002-10-04T04:22:30Z</dcterms:created>
  <dcterms:modified xsi:type="dcterms:W3CDTF">2024-01-17T03:27:43Z</dcterms:modified>
  <cp:category/>
  <cp:version/>
  <cp:contentType/>
  <cp:contentStatus/>
</cp:coreProperties>
</file>