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3" sheetId="1" r:id="rId1"/>
  </sheets>
  <definedNames>
    <definedName name="_xlnm.Print_Area" localSheetId="0">'ตร3'!$A$1:$D$37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C32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<sst xmlns="http://schemas.openxmlformats.org/spreadsheetml/2006/main" count="37" uniqueCount="23">
  <si>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</si>
  <si>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</si>
  <si>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</si>
  <si>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</si>
  <si>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</si>
  <si>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</si>
  <si>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</si>
  <si>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</si>
  <si>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</si>
  <si>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</si>
  <si>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</si>
  <si>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</si>
  <si>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</si>
  <si>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</si>
  <si>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</si>
  <si>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</si>
  <si>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 xml:space="preserve">     5.3  สายวิชาการศึกษา</t>
  </si>
  <si>
    <t>หมายเหตุ: ยอดรวมตัวเลขอาจมีการคลาดเคลื่อน เนื่องจากการปัดเศษทศนิยม</t>
  </si>
  <si>
    <t>จำนวน (คน)</t>
  </si>
  <si>
    <t>6.  อุดมศึกษา</t>
  </si>
  <si>
    <t>7. ไม่ทราบ</t>
  </si>
  <si>
    <t xml:space="preserve">ตารางที่  3  จำนวนและร้อยละของผู้มีงานทำ  จำแนกตามระดับการศึกษาที่สำเร็จ และเพศ จังหวัดลำปาง </t>
  </si>
  <si>
    <t>ไตรมาส 3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</si>
</sst>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5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 indent="1"/>
    </xf>
    <xf numFmtId="3" fontId="6" fillId="0" borderId="0" xfId="33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indent="1"/>
    </xf>
    <xf numFmtId="3" fontId="6" fillId="0" borderId="0" xfId="33" applyNumberFormat="1" applyFont="1" applyAlignment="1">
      <alignment horizontal="right" indent="1"/>
    </xf>
    <xf numFmtId="3" fontId="5" fillId="0" borderId="0" xfId="33" applyNumberFormat="1" applyFont="1" applyAlignment="1">
      <alignment horizontal="right" indent="1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202" fontId="5" fillId="0" borderId="0" xfId="33" applyNumberFormat="1" applyFont="1" applyFill="1" applyBorder="1" applyAlignment="1">
      <alignment horizontal="right" vertical="center" indent="1"/>
    </xf>
    <xf numFmtId="194" fontId="5" fillId="0" borderId="0" xfId="33" applyFont="1" applyAlignment="1">
      <alignment horizontal="right" indent="1"/>
    </xf>
    <xf numFmtId="202" fontId="6" fillId="0" borderId="0" xfId="33" applyNumberFormat="1" applyFont="1" applyFill="1" applyBorder="1" applyAlignment="1">
      <alignment horizontal="right" vertical="center" indent="1"/>
    </xf>
    <xf numFmtId="202" fontId="55" fillId="0" borderId="11" xfId="33" applyNumberFormat="1" applyFont="1" applyFill="1" applyBorder="1" applyAlignment="1">
      <alignment horizontal="right" vertical="center" indent="1"/>
    </xf>
    <xf numFmtId="194" fontId="55" fillId="0" borderId="0" xfId="33" applyFont="1" applyFill="1" applyBorder="1" applyAlignment="1">
      <alignment horizontal="right" vertical="center" indent="1"/>
    </xf>
    <xf numFmtId="0" fontId="55" fillId="0" borderId="0" xfId="0" applyFont="1" applyFill="1" applyBorder="1" applyAlignment="1" applyProtection="1">
      <alignment horizontal="left" vertical="center"/>
      <protection/>
    </xf>
    <xf numFmtId="0" fontId="55" fillId="0" borderId="11" xfId="0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horizontal="left"/>
    </xf>
    <xf numFmtId="202" fontId="54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26.25" customHeight="1"/>
  <cols>
    <col min="1" max="1" width="35.00390625" style="1" customWidth="1"/>
    <col min="2" max="2" width="18.140625" style="9" customWidth="1"/>
    <col min="3" max="3" width="19.7109375" style="9" customWidth="1"/>
    <col min="4" max="4" width="19.57421875" style="9" customWidth="1"/>
    <col min="5" max="7" width="9.140625" style="16" customWidth="1"/>
    <col min="8" max="16384" width="9.140625" style="9" customWidth="1"/>
  </cols>
  <sheetData>
    <row r="1" spans="1:7" s="1" customFormat="1" ht="26.25" customHeight="1">
      <c r="A1" s="1" t="s">
        <v>21</v>
      </c>
      <c r="B1" s="2"/>
      <c r="C1" s="2"/>
      <c r="D1" s="2"/>
      <c r="E1" s="15"/>
      <c r="F1" s="15"/>
      <c r="G1" s="15"/>
    </row>
    <row r="2" spans="1:7" s="1" customFormat="1" ht="26.25" customHeight="1">
      <c r="A2" s="1" t="s">
        <v>22</v>
      </c>
      <c r="B2" s="2"/>
      <c r="C2" s="2"/>
      <c r="D2" s="2"/>
      <c r="E2" s="15"/>
      <c r="F2" s="15"/>
      <c r="G2" s="15"/>
    </row>
    <row r="3" ht="9.75" customHeight="1"/>
    <row r="4" spans="1:7" s="4" customFormat="1" ht="26.25" customHeight="1">
      <c r="A4" s="3" t="s">
        <v>5</v>
      </c>
      <c r="B4" s="20" t="s">
        <v>0</v>
      </c>
      <c r="C4" s="20" t="s">
        <v>1</v>
      </c>
      <c r="D4" s="20" t="s">
        <v>2</v>
      </c>
      <c r="E4" s="25"/>
      <c r="F4" s="14"/>
      <c r="G4" s="14"/>
    </row>
    <row r="5" spans="2:7" s="4" customFormat="1" ht="24" customHeight="1">
      <c r="B5" s="36" t="s">
        <v>18</v>
      </c>
      <c r="C5" s="36"/>
      <c r="D5" s="36"/>
      <c r="E5" s="14"/>
      <c r="F5" s="14"/>
      <c r="G5" s="14"/>
    </row>
    <row r="6" spans="1:7" s="7" customFormat="1" ht="21" customHeight="1">
      <c r="A6" s="5" t="s">
        <v>3</v>
      </c>
      <c r="B6" s="21">
        <v>370135.18</v>
      </c>
      <c r="C6" s="21">
        <v>201750.69</v>
      </c>
      <c r="D6" s="21">
        <v>168384.49</v>
      </c>
      <c r="E6" s="23"/>
      <c r="F6" s="23"/>
      <c r="G6" s="23"/>
    </row>
    <row r="7" spans="1:7" s="7" customFormat="1" ht="21" customHeight="1">
      <c r="A7" s="8" t="s">
        <v>6</v>
      </c>
      <c r="B7" s="22">
        <v>7262.86</v>
      </c>
      <c r="C7" s="22">
        <v>4235.44</v>
      </c>
      <c r="D7" s="22">
        <v>3027.42</v>
      </c>
      <c r="E7" s="23"/>
      <c r="F7" s="23"/>
      <c r="G7" s="23"/>
    </row>
    <row r="8" spans="1:7" s="7" customFormat="1" ht="21" customHeight="1">
      <c r="A8" s="7" t="s">
        <v>7</v>
      </c>
      <c r="B8" s="22">
        <v>66638.67</v>
      </c>
      <c r="C8" s="22">
        <v>35685.84</v>
      </c>
      <c r="D8" s="22">
        <v>30952.83</v>
      </c>
      <c r="E8" s="23"/>
      <c r="F8" s="23"/>
      <c r="G8" s="23"/>
    </row>
    <row r="9" spans="1:7" s="7" customFormat="1" ht="21" customHeight="1">
      <c r="A9" s="10" t="s">
        <v>8</v>
      </c>
      <c r="B9" s="22">
        <v>67445.42</v>
      </c>
      <c r="C9" s="22">
        <v>40290.29</v>
      </c>
      <c r="D9" s="22">
        <v>27155.13</v>
      </c>
      <c r="E9" s="23"/>
      <c r="F9" s="23"/>
      <c r="G9" s="23"/>
    </row>
    <row r="10" spans="1:7" s="7" customFormat="1" ht="21" customHeight="1">
      <c r="A10" s="10" t="s">
        <v>9</v>
      </c>
      <c r="B10" s="22">
        <v>51016.7</v>
      </c>
      <c r="C10" s="22">
        <v>32365.98</v>
      </c>
      <c r="D10" s="22">
        <v>18650.72</v>
      </c>
      <c r="E10" s="23"/>
      <c r="F10" s="23"/>
      <c r="G10" s="23"/>
    </row>
    <row r="11" spans="1:7" s="2" customFormat="1" ht="21" customHeight="1">
      <c r="A11" s="6" t="s">
        <v>10</v>
      </c>
      <c r="B11" s="19">
        <f>SUM(B12:B13)</f>
        <v>59814.02</v>
      </c>
      <c r="C11" s="19">
        <f>SUM(C12:C13)</f>
        <v>31088.64</v>
      </c>
      <c r="D11" s="19">
        <f>SUM(D12:D13)</f>
        <v>28725.38</v>
      </c>
      <c r="E11" s="13"/>
      <c r="F11" s="13"/>
      <c r="G11" s="13"/>
    </row>
    <row r="12" spans="1:7" s="2" customFormat="1" ht="21" customHeight="1">
      <c r="A12" s="11" t="s">
        <v>11</v>
      </c>
      <c r="B12" s="22">
        <v>43273.99</v>
      </c>
      <c r="C12" s="22">
        <v>21110.58</v>
      </c>
      <c r="D12" s="22">
        <v>22163.41</v>
      </c>
      <c r="E12" s="13"/>
      <c r="F12" s="13"/>
      <c r="G12" s="13"/>
    </row>
    <row r="13" spans="1:7" s="2" customFormat="1" ht="21.75">
      <c r="A13" s="11" t="s">
        <v>12</v>
      </c>
      <c r="B13" s="22">
        <v>16540.03</v>
      </c>
      <c r="C13" s="22">
        <v>9978.06</v>
      </c>
      <c r="D13" s="22">
        <v>6561.97</v>
      </c>
      <c r="E13" s="13"/>
      <c r="F13" s="13"/>
      <c r="G13" s="13"/>
    </row>
    <row r="14" spans="1:7" s="2" customFormat="1" ht="21.75" hidden="1">
      <c r="A14" s="11" t="s">
        <v>16</v>
      </c>
      <c r="B14" s="28">
        <v>0</v>
      </c>
      <c r="C14" s="28">
        <v>0</v>
      </c>
      <c r="D14" s="28">
        <v>0</v>
      </c>
      <c r="E14" s="13"/>
      <c r="F14" s="13"/>
      <c r="G14" s="13"/>
    </row>
    <row r="15" spans="1:7" s="2" customFormat="1" ht="21.75">
      <c r="A15" s="6" t="s">
        <v>19</v>
      </c>
      <c r="B15" s="19">
        <f>SUM(B16:B18)</f>
        <v>117957.51</v>
      </c>
      <c r="C15" s="19">
        <f>SUM(C16:C18)</f>
        <v>58084.5</v>
      </c>
      <c r="D15" s="19">
        <f>SUM(D16:D18)</f>
        <v>59873.009999999995</v>
      </c>
      <c r="E15" s="13"/>
      <c r="F15" s="13"/>
      <c r="G15" s="13"/>
    </row>
    <row r="16" spans="1:7" s="7" customFormat="1" ht="21" customHeight="1">
      <c r="A16" s="11" t="s">
        <v>13</v>
      </c>
      <c r="B16" s="18">
        <v>62995.69</v>
      </c>
      <c r="C16" s="18">
        <v>26443.52</v>
      </c>
      <c r="D16" s="18">
        <v>36552.17</v>
      </c>
      <c r="E16" s="23"/>
      <c r="F16" s="23"/>
      <c r="G16" s="23"/>
    </row>
    <row r="17" spans="1:7" s="7" customFormat="1" ht="21" customHeight="1">
      <c r="A17" s="11" t="s">
        <v>14</v>
      </c>
      <c r="B17" s="18">
        <v>46502.18</v>
      </c>
      <c r="C17" s="18">
        <v>29142.9</v>
      </c>
      <c r="D17" s="18">
        <v>17359.28</v>
      </c>
      <c r="E17" s="23"/>
      <c r="F17" s="23"/>
      <c r="G17" s="23"/>
    </row>
    <row r="18" spans="1:7" s="7" customFormat="1" ht="21" customHeight="1">
      <c r="A18" s="11" t="s">
        <v>15</v>
      </c>
      <c r="B18" s="18">
        <v>8459.64</v>
      </c>
      <c r="C18" s="18">
        <v>2498.08</v>
      </c>
      <c r="D18" s="18">
        <v>5961.56</v>
      </c>
      <c r="E18" s="23"/>
      <c r="F18" s="23"/>
      <c r="G18" s="23"/>
    </row>
    <row r="19" spans="1:7" s="7" customFormat="1" ht="21" customHeight="1" hidden="1">
      <c r="A19" s="11" t="s">
        <v>20</v>
      </c>
      <c r="B19" s="18">
        <v>0</v>
      </c>
      <c r="C19" s="28">
        <v>0</v>
      </c>
      <c r="D19" s="18">
        <v>0</v>
      </c>
      <c r="E19" s="23"/>
      <c r="F19" s="23"/>
      <c r="G19" s="23"/>
    </row>
    <row r="20" spans="1:7" s="2" customFormat="1" ht="21" customHeight="1">
      <c r="A20" s="7"/>
      <c r="B20" s="37" t="s">
        <v>4</v>
      </c>
      <c r="C20" s="37"/>
      <c r="D20" s="37"/>
      <c r="E20" s="13"/>
      <c r="F20" s="13"/>
      <c r="G20" s="13"/>
    </row>
    <row r="21" spans="1:4" s="26" customFormat="1" ht="21" customHeight="1">
      <c r="A21" s="12" t="s">
        <v>3</v>
      </c>
      <c r="B21" s="29">
        <v>100</v>
      </c>
      <c r="C21" s="29">
        <v>100</v>
      </c>
      <c r="D21" s="29">
        <v>100</v>
      </c>
    </row>
    <row r="22" spans="1:4" s="26" customFormat="1" ht="21" customHeight="1">
      <c r="A22" s="8" t="s">
        <v>6</v>
      </c>
      <c r="B22" s="27">
        <f>B7*100/$B$6</f>
        <v>1.9622182360509477</v>
      </c>
      <c r="C22" s="27">
        <f aca="true" t="shared" si="0" ref="C22:C33">C7*100/$C$6</f>
        <v>2.099343501625694</v>
      </c>
      <c r="D22" s="27">
        <f>D7*100/$D$6</f>
        <v>1.7979209367798663</v>
      </c>
    </row>
    <row r="23" spans="1:4" s="26" customFormat="1" ht="21" customHeight="1">
      <c r="A23" s="7" t="s">
        <v>7</v>
      </c>
      <c r="B23" s="27">
        <f aca="true" t="shared" si="1" ref="B23:B33">B8*100/$B$6</f>
        <v>18.003873611797722</v>
      </c>
      <c r="C23" s="27">
        <f t="shared" si="0"/>
        <v>17.688088204308</v>
      </c>
      <c r="D23" s="27">
        <f aca="true" t="shared" si="2" ref="D23:D33">D8*100/$D$6</f>
        <v>18.382233423042706</v>
      </c>
    </row>
    <row r="24" spans="1:4" s="26" customFormat="1" ht="21" customHeight="1">
      <c r="A24" s="10" t="s">
        <v>8</v>
      </c>
      <c r="B24" s="27">
        <f t="shared" si="1"/>
        <v>18.2218345200259</v>
      </c>
      <c r="C24" s="27">
        <f t="shared" si="0"/>
        <v>19.970335665270834</v>
      </c>
      <c r="D24" s="27">
        <f t="shared" si="2"/>
        <v>16.126859427492402</v>
      </c>
    </row>
    <row r="25" spans="1:4" s="26" customFormat="1" ht="21" customHeight="1">
      <c r="A25" s="10" t="s">
        <v>9</v>
      </c>
      <c r="B25" s="27">
        <f t="shared" si="1"/>
        <v>13.78326156405884</v>
      </c>
      <c r="C25" s="27">
        <f t="shared" si="0"/>
        <v>16.042562233616152</v>
      </c>
      <c r="D25" s="27">
        <f t="shared" si="2"/>
        <v>11.076269554280207</v>
      </c>
    </row>
    <row r="26" spans="1:4" s="26" customFormat="1" ht="21" customHeight="1">
      <c r="A26" s="6" t="s">
        <v>10</v>
      </c>
      <c r="B26" s="29">
        <v>16.1</v>
      </c>
      <c r="C26" s="29">
        <f t="shared" si="0"/>
        <v>15.409434287436637</v>
      </c>
      <c r="D26" s="29">
        <f t="shared" si="2"/>
        <v>17.05939781033277</v>
      </c>
    </row>
    <row r="27" spans="1:4" s="26" customFormat="1" ht="21" customHeight="1">
      <c r="A27" s="11" t="s">
        <v>11</v>
      </c>
      <c r="B27" s="27">
        <f t="shared" si="1"/>
        <v>11.69140150363443</v>
      </c>
      <c r="C27" s="27">
        <f t="shared" si="0"/>
        <v>10.463696555387246</v>
      </c>
      <c r="D27" s="27">
        <f t="shared" si="2"/>
        <v>13.162382117260325</v>
      </c>
    </row>
    <row r="28" spans="1:4" s="26" customFormat="1" ht="21" customHeight="1">
      <c r="A28" s="11" t="s">
        <v>12</v>
      </c>
      <c r="B28" s="27">
        <v>4.4</v>
      </c>
      <c r="C28" s="27">
        <f t="shared" si="0"/>
        <v>4.945737732049392</v>
      </c>
      <c r="D28" s="27">
        <f t="shared" si="2"/>
        <v>3.897015693072444</v>
      </c>
    </row>
    <row r="29" spans="1:4" s="26" customFormat="1" ht="21" customHeight="1" hidden="1">
      <c r="A29" s="11" t="s">
        <v>16</v>
      </c>
      <c r="B29" s="27">
        <f t="shared" si="1"/>
        <v>0</v>
      </c>
      <c r="C29" s="27">
        <f t="shared" si="0"/>
        <v>0</v>
      </c>
      <c r="D29" s="27">
        <f t="shared" si="2"/>
        <v>0</v>
      </c>
    </row>
    <row r="30" spans="1:4" s="26" customFormat="1" ht="21" customHeight="1">
      <c r="A30" s="6" t="s">
        <v>19</v>
      </c>
      <c r="B30" s="29">
        <f t="shared" si="1"/>
        <v>31.868764811818213</v>
      </c>
      <c r="C30" s="29">
        <f t="shared" si="0"/>
        <v>28.79023610774268</v>
      </c>
      <c r="D30" s="29">
        <v>35.5</v>
      </c>
    </row>
    <row r="31" spans="1:4" s="26" customFormat="1" ht="21" customHeight="1">
      <c r="A31" s="11" t="s">
        <v>13</v>
      </c>
      <c r="B31" s="27">
        <f t="shared" si="1"/>
        <v>17.019644012222777</v>
      </c>
      <c r="C31" s="27">
        <f t="shared" si="0"/>
        <v>13.107028283273777</v>
      </c>
      <c r="D31" s="27">
        <f t="shared" si="2"/>
        <v>21.707563446015723</v>
      </c>
    </row>
    <row r="32" spans="1:4" s="26" customFormat="1" ht="21" customHeight="1">
      <c r="A32" s="11" t="s">
        <v>14</v>
      </c>
      <c r="B32" s="27">
        <f t="shared" si="1"/>
        <v>12.563566640706782</v>
      </c>
      <c r="C32" s="27">
        <f t="shared" si="0"/>
        <v>14.445006359086058</v>
      </c>
      <c r="D32" s="27">
        <f t="shared" si="2"/>
        <v>10.309310554671633</v>
      </c>
    </row>
    <row r="33" spans="1:4" s="26" customFormat="1" ht="21" customHeight="1">
      <c r="A33" s="11" t="s">
        <v>15</v>
      </c>
      <c r="B33" s="27">
        <f t="shared" si="1"/>
        <v>2.2855541588886528</v>
      </c>
      <c r="C33" s="27">
        <f t="shared" si="0"/>
        <v>1.2382014653828446</v>
      </c>
      <c r="D33" s="27">
        <f t="shared" si="2"/>
        <v>3.540444847384697</v>
      </c>
    </row>
    <row r="34" spans="1:4" s="26" customFormat="1" ht="21" customHeight="1" hidden="1">
      <c r="A34" s="32" t="s">
        <v>20</v>
      </c>
      <c r="B34" s="31">
        <f>B19*100/$B$6</f>
        <v>0</v>
      </c>
      <c r="C34" s="31">
        <f>C19*100/$C$6</f>
        <v>0</v>
      </c>
      <c r="D34" s="31">
        <f>D19*100/$D$6</f>
        <v>0</v>
      </c>
    </row>
    <row r="35" spans="1:4" s="26" customFormat="1" ht="3" customHeight="1">
      <c r="A35" s="33"/>
      <c r="B35" s="30"/>
      <c r="C35" s="30"/>
      <c r="D35" s="30"/>
    </row>
    <row r="36" s="24" customFormat="1" ht="26.25" customHeight="1">
      <c r="A36" s="17" t="s">
        <v>17</v>
      </c>
    </row>
    <row r="37" spans="1:3" s="24" customFormat="1" ht="24">
      <c r="A37" s="34"/>
      <c r="C37" s="35"/>
    </row>
  </sheetData>
  <sheetProtection/>
  <mergeCells count="2">
    <mergeCell ref="B5:D5"/>
    <mergeCell ref="B20:D20"/>
  </mergeCells>
  <printOptions horizontalCentered="1"/>
  <pageMargins left="0.7480314960629921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2023-12-12T10:13:17Z</cp:lastPrinted>
  <dcterms:created xsi:type="dcterms:W3CDTF">2002-10-04T04:22:30Z</dcterms:created>
  <dcterms:modified xsi:type="dcterms:W3CDTF">2024-01-17T03:28:43Z</dcterms:modified>
  <cp:category/>
  <cp:version/>
  <cp:contentType/>
  <cp:contentStatus/>
</cp:coreProperties>
</file>