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8.สถิติรายได้และรายจ่ายของครัวเรือน_66\"/>
    </mc:Choice>
  </mc:AlternateContent>
  <xr:revisionPtr revIDLastSave="0" documentId="8_{0AEC02B4-22AB-4DF5-946F-1FAAB16F34CE}" xr6:coauthVersionLast="47" xr6:coauthVersionMax="47" xr10:uidLastSave="{00000000-0000-0000-0000-000000000000}"/>
  <bookViews>
    <workbookView xWindow="-120" yWindow="-120" windowWidth="20730" windowHeight="11160" xr2:uid="{AC06C2FF-0CE0-4163-A66B-826DA4035AAD}"/>
  </bookViews>
  <sheets>
    <sheet name="T-8.2" sheetId="1" r:id="rId1"/>
  </sheets>
  <definedNames>
    <definedName name="_xlnm.Print_Area" localSheetId="0">'T-8.2'!$A$1:$O$29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1" l="1"/>
  <c r="W26" i="1"/>
  <c r="V26" i="1"/>
  <c r="U26" i="1"/>
  <c r="T26" i="1"/>
  <c r="S26" i="1"/>
  <c r="R26" i="1"/>
  <c r="Q26" i="1"/>
  <c r="P26" i="1"/>
  <c r="X25" i="1"/>
  <c r="W25" i="1"/>
  <c r="V25" i="1"/>
  <c r="U25" i="1"/>
  <c r="T25" i="1"/>
  <c r="S25" i="1"/>
  <c r="R25" i="1"/>
  <c r="Q25" i="1"/>
  <c r="P25" i="1"/>
  <c r="X24" i="1"/>
  <c r="W24" i="1"/>
  <c r="V24" i="1"/>
  <c r="U24" i="1"/>
  <c r="T24" i="1"/>
  <c r="S24" i="1"/>
  <c r="R24" i="1"/>
  <c r="Q24" i="1"/>
  <c r="P24" i="1"/>
  <c r="X23" i="1"/>
  <c r="W23" i="1"/>
  <c r="V23" i="1"/>
  <c r="U23" i="1"/>
  <c r="T23" i="1"/>
  <c r="S23" i="1"/>
  <c r="R23" i="1"/>
  <c r="Q23" i="1"/>
  <c r="P23" i="1"/>
  <c r="X22" i="1"/>
  <c r="W22" i="1"/>
  <c r="V22" i="1"/>
  <c r="U22" i="1"/>
  <c r="T22" i="1"/>
  <c r="S22" i="1"/>
  <c r="R22" i="1"/>
  <c r="Q22" i="1"/>
  <c r="P22" i="1"/>
  <c r="X21" i="1"/>
  <c r="W21" i="1"/>
  <c r="V21" i="1"/>
  <c r="U21" i="1"/>
  <c r="T21" i="1"/>
  <c r="S21" i="1"/>
  <c r="R21" i="1"/>
  <c r="Q21" i="1"/>
  <c r="P21" i="1"/>
  <c r="X20" i="1"/>
  <c r="W20" i="1"/>
  <c r="V20" i="1"/>
  <c r="U20" i="1"/>
  <c r="T20" i="1"/>
  <c r="S20" i="1"/>
  <c r="R20" i="1"/>
  <c r="Q20" i="1"/>
  <c r="P20" i="1"/>
  <c r="X19" i="1"/>
  <c r="W19" i="1"/>
  <c r="V19" i="1"/>
  <c r="U19" i="1"/>
  <c r="T19" i="1"/>
  <c r="S19" i="1"/>
  <c r="R19" i="1"/>
  <c r="Q19" i="1"/>
  <c r="P19" i="1"/>
  <c r="X18" i="1"/>
  <c r="W18" i="1"/>
  <c r="V18" i="1"/>
  <c r="U18" i="1"/>
  <c r="T18" i="1"/>
  <c r="S18" i="1"/>
  <c r="R18" i="1"/>
  <c r="Q18" i="1"/>
  <c r="P18" i="1"/>
  <c r="X17" i="1"/>
  <c r="W17" i="1"/>
  <c r="V17" i="1"/>
  <c r="U17" i="1"/>
  <c r="T17" i="1"/>
  <c r="S17" i="1"/>
  <c r="R17" i="1"/>
  <c r="Q17" i="1"/>
  <c r="P17" i="1"/>
  <c r="X16" i="1"/>
  <c r="W16" i="1"/>
  <c r="V16" i="1"/>
  <c r="U16" i="1"/>
  <c r="T16" i="1"/>
  <c r="S16" i="1"/>
  <c r="R16" i="1"/>
  <c r="Q16" i="1"/>
  <c r="P16" i="1"/>
  <c r="X15" i="1"/>
  <c r="W15" i="1"/>
  <c r="V15" i="1"/>
  <c r="U15" i="1"/>
  <c r="T15" i="1"/>
  <c r="S15" i="1"/>
  <c r="R15" i="1"/>
  <c r="Q15" i="1"/>
  <c r="P15" i="1"/>
  <c r="X14" i="1"/>
  <c r="W14" i="1"/>
  <c r="V14" i="1"/>
  <c r="U14" i="1"/>
  <c r="T14" i="1"/>
  <c r="S14" i="1"/>
  <c r="R14" i="1"/>
  <c r="Q14" i="1"/>
  <c r="P14" i="1"/>
  <c r="X13" i="1"/>
  <c r="W13" i="1"/>
  <c r="V13" i="1"/>
  <c r="U13" i="1"/>
  <c r="T13" i="1"/>
  <c r="S13" i="1"/>
  <c r="R13" i="1"/>
  <c r="Q13" i="1"/>
  <c r="P13" i="1"/>
  <c r="X12" i="1"/>
  <c r="W12" i="1"/>
  <c r="V12" i="1"/>
  <c r="U12" i="1"/>
  <c r="T12" i="1"/>
  <c r="S12" i="1"/>
  <c r="R12" i="1"/>
  <c r="Q12" i="1"/>
  <c r="P12" i="1"/>
  <c r="X11" i="1"/>
  <c r="W11" i="1"/>
  <c r="V11" i="1"/>
  <c r="U11" i="1"/>
  <c r="T11" i="1"/>
  <c r="S11" i="1"/>
  <c r="R11" i="1"/>
  <c r="Q11" i="1"/>
  <c r="P11" i="1"/>
  <c r="X10" i="1"/>
  <c r="W10" i="1"/>
  <c r="V10" i="1"/>
  <c r="U10" i="1"/>
  <c r="T10" i="1"/>
  <c r="S10" i="1"/>
  <c r="R10" i="1"/>
  <c r="Q10" i="1"/>
  <c r="P10" i="1"/>
  <c r="X9" i="1"/>
  <c r="W9" i="1"/>
  <c r="V9" i="1"/>
  <c r="U9" i="1"/>
  <c r="T9" i="1"/>
  <c r="S9" i="1"/>
  <c r="R9" i="1"/>
  <c r="Q9" i="1"/>
  <c r="P9" i="1"/>
  <c r="X8" i="1"/>
  <c r="W8" i="1"/>
  <c r="V8" i="1"/>
  <c r="U8" i="1"/>
  <c r="T8" i="1"/>
  <c r="S8" i="1"/>
  <c r="R8" i="1"/>
  <c r="Q8" i="1"/>
  <c r="P8" i="1"/>
</calcChain>
</file>

<file path=xl/sharedStrings.xml><?xml version="1.0" encoding="utf-8"?>
<sst xmlns="http://schemas.openxmlformats.org/spreadsheetml/2006/main" count="60" uniqueCount="60">
  <si>
    <t>ตาราง 8.2 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2565</t>
  </si>
  <si>
    <t>Table 8.2 Average Monthly Expenditure per Household by Intervals of Total Monthly Expenditure per Household: 2022</t>
  </si>
  <si>
    <t>ประเภทของค่าใช้จ่าย</t>
  </si>
  <si>
    <t>รวมทั้งสิ้น</t>
  </si>
  <si>
    <t>ช่วงของค่าใช้จ่ายทั้งสิ้นต่อเดือนต่อครัวเรือน (บาท)</t>
  </si>
  <si>
    <t>Expenditure group</t>
  </si>
  <si>
    <t>Total</t>
  </si>
  <si>
    <t>Intervals of Total monthly expenditure per household (Baht)</t>
  </si>
  <si>
    <t>&lt;1,500</t>
  </si>
  <si>
    <t>≤3,000</t>
  </si>
  <si>
    <t>3,001-</t>
  </si>
  <si>
    <t>5,001-</t>
  </si>
  <si>
    <t>10,001-</t>
  </si>
  <si>
    <t>15,001-</t>
  </si>
  <si>
    <t>30,001-</t>
  </si>
  <si>
    <t>50,001-</t>
  </si>
  <si>
    <t>100,001-</t>
  </si>
  <si>
    <t>&gt;50,000</t>
  </si>
  <si>
    <t>ค่าใช้จ่ายทั้งสิ้นต่อเดือน</t>
  </si>
  <si>
    <t>Total monthly expenditures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</si>
  <si>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</si>
  <si>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</si>
  <si>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</si>
  <si>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</t>
  </si>
  <si>
    <t>   alcoholic)</t>
  </si>
  <si>
    <t>อาหารปรุงที่บ้าน</t>
  </si>
  <si>
    <t>Food prepared at home</t>
  </si>
  <si>
    <t>อาหารสำเร็จรูป</t>
  </si>
  <si>
    <t>Prepared food</t>
  </si>
  <si>
    <t>เครื่องดื่มที่มีแอลกอฮอล์</t>
  </si>
  <si>
    <t>Alcoholic beverages</t>
  </si>
  <si>
    <t>ยาสูบ หมาก ยานัตถุ์ และอื่นๆ</t>
  </si>
  <si>
    <t>Tobacco products</t>
  </si>
  <si>
    <t>ที่อยู่อาศัย เครื่องแต่งบ้าน</t>
  </si>
  <si>
    <t>Household operation, furnitures</t>
  </si>
  <si>
    <t>   และเครื่องใช้ต่าง ๆ</t>
  </si>
  <si>
    <t>   and equipment</t>
  </si>
  <si>
    <t>เครื่องนุ่งห่มและรองเท้า</t>
  </si>
  <si>
    <t>Apparel and footwear</t>
  </si>
  <si>
    <t>ค่าใช้จ่ายส่วนบุคคล</t>
  </si>
  <si>
    <t>Personal care</t>
  </si>
  <si>
    <t>เวชภัณฑ์และค่าตรวจรักษาพยาบาล</t>
  </si>
  <si>
    <t>Medical and health care</t>
  </si>
  <si>
    <t>การเดินทางและการสื่อสาร</t>
  </si>
  <si>
    <t>Transport and communication</t>
  </si>
  <si>
    <t>การศึกษา</t>
  </si>
  <si>
    <t>Education</t>
  </si>
  <si>
    <t>การบันเทิง การอ่าน</t>
  </si>
  <si>
    <t>Recreation, reading and</t>
  </si>
  <si>
    <t>   และกิจกรรมทางศาสนา</t>
  </si>
  <si>
    <t>   religious activity</t>
  </si>
  <si>
    <t>การจัดงานพิธีในโอกาสพิเศษ</t>
  </si>
  <si>
    <t>Special ceremony expenses</t>
  </si>
  <si>
    <t>ค่าใช้จ่ายที่ไม่เกี่ยวกับการอุปโภคบริโภค</t>
  </si>
  <si>
    <t>Non - consumption expenditures</t>
  </si>
  <si>
    <t>ที่มา:  การสำรวจภาวะเศรษฐกิจและสังคมของครัวเรือน พ.ศ. 2565 จังหวัดหนองคาย</t>
  </si>
  <si>
    <t>Source:  </t>
  </si>
  <si>
    <t>The 2022 Household Socio-economic Survey, Nong Khai Province,</t>
  </si>
  <si>
    <t>สำนักงานสถิติแห่งชาติ</t>
  </si>
  <si>
    <t>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</si>
</sst>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4"/>
      <name val="Cordia New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right" vertical="center" indent="2"/>
    </xf>
    <xf numFmtId="164" fontId="3" fillId="0" borderId="5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wrapText="1"/>
    </xf>
    <xf numFmtId="164" fontId="0" fillId="0" borderId="0" xfId="0" applyNumberFormat="1"/>
    <xf numFmtId="0" fontId="3" fillId="0" borderId="4" xfId="0" applyFont="1" applyBorder="1" applyAlignment="1">
      <alignment horizontal="left" wrapText="1" indent="1"/>
    </xf>
    <xf numFmtId="164" fontId="3" fillId="0" borderId="5" xfId="1" applyNumberFormat="1" applyFont="1" applyBorder="1" applyAlignment="1">
      <alignment horizontal="right" indent="2"/>
    </xf>
    <xf numFmtId="0" fontId="3" fillId="0" borderId="7" xfId="0" applyFont="1" applyBorder="1" applyAlignment="1">
      <alignment horizontal="left" wrapText="1" indent="1"/>
    </xf>
    <xf numFmtId="0" fontId="5" fillId="0" borderId="4" xfId="0" applyFont="1" applyBorder="1" applyAlignment="1">
      <alignment horizontal="left" wrapText="1" indent="2"/>
    </xf>
    <xf numFmtId="164" fontId="5" fillId="0" borderId="5" xfId="1" applyNumberFormat="1" applyFont="1" applyBorder="1" applyAlignment="1">
      <alignment horizontal="right" indent="2"/>
    </xf>
    <xf numFmtId="0" fontId="5" fillId="0" borderId="7" xfId="0" applyFont="1" applyBorder="1" applyAlignment="1">
      <alignment horizontal="left" wrapText="1" indent="2"/>
    </xf>
    <xf numFmtId="0" fontId="5" fillId="0" borderId="4" xfId="0" applyFont="1" applyBorder="1" applyAlignment="1">
      <alignment horizontal="left" wrapText="1" indent="3"/>
    </xf>
    <xf numFmtId="0" fontId="5" fillId="0" borderId="7" xfId="0" applyFont="1" applyBorder="1" applyAlignment="1">
      <alignment horizontal="left" wrapText="1" indent="3"/>
    </xf>
    <xf numFmtId="0" fontId="5" fillId="0" borderId="4" xfId="0" applyFont="1" applyBorder="1" applyAlignment="1">
      <alignment horizontal="left" wrapText="1" indent="2"/>
    </xf>
    <xf numFmtId="164" fontId="5" fillId="0" borderId="5" xfId="1" applyNumberFormat="1" applyFont="1" applyBorder="1" applyAlignment="1">
      <alignment horizontal="right"/>
    </xf>
    <xf numFmtId="0" fontId="3" fillId="0" borderId="8" xfId="0" applyFont="1" applyBorder="1" applyAlignment="1">
      <alignment horizontal="left" wrapText="1" indent="1"/>
    </xf>
    <xf numFmtId="164" fontId="3" fillId="0" borderId="6" xfId="1" applyNumberFormat="1" applyFont="1" applyBorder="1" applyAlignment="1">
      <alignment horizontal="right" indent="2"/>
    </xf>
    <xf numFmtId="0" fontId="3" fillId="0" borderId="9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indent="4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E2D8-52F8-4308-8033-783F16479010}">
  <dimension ref="A1:X29"/>
  <sheetViews>
    <sheetView showGridLines="0" tabSelected="1" view="pageBreakPreview" zoomScaleNormal="100" zoomScaleSheetLayoutView="100" workbookViewId="0">
      <selection activeCell="B9" sqref="B9"/>
    </sheetView>
  </sheetViews>
  <sheetFormatPr defaultRowHeight="21.75" x14ac:dyDescent="0.5"/>
  <cols>
    <col min="1" max="1" width="31" customWidth="1"/>
    <col min="2" max="2" width="11.140625" customWidth="1"/>
    <col min="3" max="3" width="9.7109375" hidden="1" customWidth="1"/>
    <col min="4" max="4" width="12.85546875" customWidth="1"/>
    <col min="5" max="9" width="13.7109375" customWidth="1"/>
    <col min="10" max="11" width="9.7109375" hidden="1" customWidth="1"/>
    <col min="12" max="12" width="13.7109375" customWidth="1"/>
    <col min="13" max="13" width="29" bestFit="1" customWidth="1"/>
    <col min="14" max="14" width="2.140625" customWidth="1"/>
    <col min="15" max="15" width="6.7109375" customWidth="1"/>
  </cols>
  <sheetData>
    <row r="1" spans="1:24" x14ac:dyDescent="0.5">
      <c r="A1" s="1" t="s">
        <v>0</v>
      </c>
    </row>
    <row r="2" spans="1:24" x14ac:dyDescent="0.5">
      <c r="A2" s="1" t="s">
        <v>1</v>
      </c>
    </row>
    <row r="3" spans="1:24" ht="8.25" customHeight="1" x14ac:dyDescent="0.5"/>
    <row r="4" spans="1:24" ht="18.75" customHeight="1" x14ac:dyDescent="0.5">
      <c r="A4" s="2" t="s">
        <v>2</v>
      </c>
      <c r="B4" s="3" t="s">
        <v>3</v>
      </c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5" t="s">
        <v>5</v>
      </c>
    </row>
    <row r="5" spans="1:24" x14ac:dyDescent="0.5">
      <c r="A5" s="6"/>
      <c r="B5" s="7" t="s">
        <v>6</v>
      </c>
      <c r="C5" s="8" t="s">
        <v>7</v>
      </c>
      <c r="D5" s="8"/>
      <c r="E5" s="8"/>
      <c r="F5" s="8"/>
      <c r="G5" s="8"/>
      <c r="H5" s="8"/>
      <c r="I5" s="8"/>
      <c r="J5" s="8"/>
      <c r="K5" s="8"/>
      <c r="L5" s="8"/>
      <c r="M5" s="9"/>
    </row>
    <row r="6" spans="1:24" x14ac:dyDescent="0.5">
      <c r="A6" s="6"/>
      <c r="B6" s="7"/>
      <c r="C6" s="10" t="s">
        <v>8</v>
      </c>
      <c r="D6" s="11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10" t="s">
        <v>17</v>
      </c>
      <c r="M6" s="9"/>
    </row>
    <row r="7" spans="1:24" x14ac:dyDescent="0.5">
      <c r="A7" s="12"/>
      <c r="B7" s="13"/>
      <c r="C7" s="8"/>
      <c r="D7" s="8"/>
      <c r="E7" s="14">
        <v>5000</v>
      </c>
      <c r="F7" s="14">
        <v>10000</v>
      </c>
      <c r="G7" s="14">
        <v>15000</v>
      </c>
      <c r="H7" s="14">
        <v>30000</v>
      </c>
      <c r="I7" s="14">
        <v>50000</v>
      </c>
      <c r="J7" s="14">
        <v>100000</v>
      </c>
      <c r="K7" s="14">
        <v>300000</v>
      </c>
      <c r="L7" s="8"/>
      <c r="M7" s="15"/>
    </row>
    <row r="8" spans="1:24" x14ac:dyDescent="0.5">
      <c r="A8" s="16" t="s">
        <v>18</v>
      </c>
      <c r="B8" s="17">
        <v>20684</v>
      </c>
      <c r="C8" s="17">
        <v>0</v>
      </c>
      <c r="D8" s="18">
        <v>2393</v>
      </c>
      <c r="E8" s="17">
        <v>4512</v>
      </c>
      <c r="F8" s="17">
        <v>7927</v>
      </c>
      <c r="G8" s="17">
        <v>12504</v>
      </c>
      <c r="H8" s="17">
        <v>21025</v>
      </c>
      <c r="I8" s="17">
        <v>37411</v>
      </c>
      <c r="J8" s="17">
        <v>68176</v>
      </c>
      <c r="K8" s="17">
        <v>0</v>
      </c>
      <c r="L8" s="17">
        <v>68176</v>
      </c>
      <c r="M8" s="19" t="s">
        <v>19</v>
      </c>
      <c r="O8" s="20"/>
      <c r="P8" s="20">
        <f t="shared" ref="P8:X26" si="0">ROUND(C8,0)</f>
        <v>0</v>
      </c>
      <c r="Q8" s="20">
        <f t="shared" si="0"/>
        <v>2393</v>
      </c>
      <c r="R8" s="20">
        <f t="shared" si="0"/>
        <v>4512</v>
      </c>
      <c r="S8" s="20">
        <f t="shared" si="0"/>
        <v>7927</v>
      </c>
      <c r="T8" s="20">
        <f t="shared" si="0"/>
        <v>12504</v>
      </c>
      <c r="U8" s="20">
        <f t="shared" si="0"/>
        <v>21025</v>
      </c>
      <c r="V8" s="20">
        <f t="shared" si="0"/>
        <v>37411</v>
      </c>
      <c r="W8" s="20">
        <f t="shared" si="0"/>
        <v>68176</v>
      </c>
      <c r="X8" s="20">
        <f t="shared" si="0"/>
        <v>0</v>
      </c>
    </row>
    <row r="9" spans="1:24" x14ac:dyDescent="0.5">
      <c r="A9" s="21" t="s">
        <v>20</v>
      </c>
      <c r="B9" s="22">
        <v>18459</v>
      </c>
      <c r="C9" s="22">
        <v>0</v>
      </c>
      <c r="D9" s="22">
        <v>2393</v>
      </c>
      <c r="E9" s="22">
        <v>4301</v>
      </c>
      <c r="F9" s="22">
        <v>7552</v>
      </c>
      <c r="G9" s="22">
        <v>11794</v>
      </c>
      <c r="H9" s="22">
        <v>19093</v>
      </c>
      <c r="I9" s="22">
        <v>32101</v>
      </c>
      <c r="J9" s="22">
        <v>56220</v>
      </c>
      <c r="K9" s="22">
        <v>0</v>
      </c>
      <c r="L9" s="22">
        <v>56220</v>
      </c>
      <c r="M9" s="23" t="s">
        <v>21</v>
      </c>
      <c r="O9" s="20"/>
      <c r="P9" s="20">
        <f t="shared" si="0"/>
        <v>0</v>
      </c>
      <c r="Q9" s="20">
        <f t="shared" si="0"/>
        <v>2393</v>
      </c>
      <c r="R9" s="20">
        <f t="shared" si="0"/>
        <v>4301</v>
      </c>
      <c r="S9" s="20">
        <f t="shared" si="0"/>
        <v>7552</v>
      </c>
      <c r="T9" s="20">
        <f t="shared" si="0"/>
        <v>11794</v>
      </c>
      <c r="U9" s="20">
        <f t="shared" si="0"/>
        <v>19093</v>
      </c>
      <c r="V9" s="20">
        <f t="shared" si="0"/>
        <v>32101</v>
      </c>
      <c r="W9" s="20">
        <f t="shared" si="0"/>
        <v>56220</v>
      </c>
      <c r="X9" s="20">
        <f t="shared" si="0"/>
        <v>0</v>
      </c>
    </row>
    <row r="10" spans="1:24" x14ac:dyDescent="0.5">
      <c r="A10" s="24" t="s">
        <v>22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 t="s">
        <v>23</v>
      </c>
      <c r="O10" s="20"/>
      <c r="P10" s="20">
        <f t="shared" si="0"/>
        <v>0</v>
      </c>
      <c r="Q10" s="20">
        <f t="shared" si="0"/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 t="shared" si="0"/>
        <v>0</v>
      </c>
      <c r="V10" s="20">
        <f t="shared" si="0"/>
        <v>0</v>
      </c>
      <c r="W10" s="20">
        <f t="shared" si="0"/>
        <v>0</v>
      </c>
      <c r="X10" s="20">
        <f t="shared" si="0"/>
        <v>0</v>
      </c>
    </row>
    <row r="11" spans="1:24" x14ac:dyDescent="0.5">
      <c r="A11" s="24"/>
      <c r="B11" s="25">
        <v>7359</v>
      </c>
      <c r="C11" s="25">
        <v>0</v>
      </c>
      <c r="D11" s="25">
        <v>1333</v>
      </c>
      <c r="E11" s="25">
        <v>1964</v>
      </c>
      <c r="F11" s="25">
        <v>3534</v>
      </c>
      <c r="G11" s="25">
        <v>5523</v>
      </c>
      <c r="H11" s="25">
        <v>8425</v>
      </c>
      <c r="I11" s="25">
        <v>10438</v>
      </c>
      <c r="J11" s="25">
        <v>16107</v>
      </c>
      <c r="K11" s="25">
        <v>0</v>
      </c>
      <c r="L11" s="25">
        <v>16107</v>
      </c>
      <c r="M11" s="26" t="s">
        <v>24</v>
      </c>
      <c r="O11" s="20"/>
      <c r="P11" s="20">
        <f t="shared" si="0"/>
        <v>0</v>
      </c>
      <c r="Q11" s="20">
        <f t="shared" si="0"/>
        <v>1333</v>
      </c>
      <c r="R11" s="20">
        <f t="shared" si="0"/>
        <v>1964</v>
      </c>
      <c r="S11" s="20">
        <f t="shared" si="0"/>
        <v>3534</v>
      </c>
      <c r="T11" s="20">
        <f t="shared" si="0"/>
        <v>5523</v>
      </c>
      <c r="U11" s="20">
        <f t="shared" si="0"/>
        <v>8425</v>
      </c>
      <c r="V11" s="20">
        <f t="shared" si="0"/>
        <v>10438</v>
      </c>
      <c r="W11" s="20">
        <f t="shared" si="0"/>
        <v>16107</v>
      </c>
      <c r="X11" s="20">
        <f t="shared" si="0"/>
        <v>0</v>
      </c>
    </row>
    <row r="12" spans="1:24" x14ac:dyDescent="0.5">
      <c r="A12" s="27" t="s">
        <v>25</v>
      </c>
      <c r="B12" s="25">
        <v>5020</v>
      </c>
      <c r="C12" s="25">
        <v>0</v>
      </c>
      <c r="D12" s="25">
        <v>43</v>
      </c>
      <c r="E12" s="25">
        <v>912</v>
      </c>
      <c r="F12" s="25">
        <v>2779</v>
      </c>
      <c r="G12" s="25">
        <v>3833</v>
      </c>
      <c r="H12" s="25">
        <v>5833</v>
      </c>
      <c r="I12" s="25">
        <v>6922</v>
      </c>
      <c r="J12" s="25">
        <v>8687</v>
      </c>
      <c r="K12" s="25">
        <v>0</v>
      </c>
      <c r="L12" s="25">
        <v>8687</v>
      </c>
      <c r="M12" s="28" t="s">
        <v>26</v>
      </c>
      <c r="O12" s="20"/>
      <c r="P12" s="20">
        <f t="shared" si="0"/>
        <v>0</v>
      </c>
      <c r="Q12" s="20">
        <f t="shared" si="0"/>
        <v>43</v>
      </c>
      <c r="R12" s="20">
        <f t="shared" si="0"/>
        <v>912</v>
      </c>
      <c r="S12" s="20">
        <f t="shared" si="0"/>
        <v>2779</v>
      </c>
      <c r="T12" s="20">
        <f t="shared" si="0"/>
        <v>3833</v>
      </c>
      <c r="U12" s="20">
        <f t="shared" si="0"/>
        <v>5833</v>
      </c>
      <c r="V12" s="20">
        <f t="shared" si="0"/>
        <v>6922</v>
      </c>
      <c r="W12" s="20">
        <f t="shared" si="0"/>
        <v>8687</v>
      </c>
      <c r="X12" s="20">
        <f t="shared" si="0"/>
        <v>0</v>
      </c>
    </row>
    <row r="13" spans="1:24" x14ac:dyDescent="0.5">
      <c r="A13" s="27" t="s">
        <v>27</v>
      </c>
      <c r="B13" s="25">
        <v>2339</v>
      </c>
      <c r="C13" s="25">
        <v>0</v>
      </c>
      <c r="D13" s="25">
        <v>1290</v>
      </c>
      <c r="E13" s="25">
        <v>1052</v>
      </c>
      <c r="F13" s="25">
        <v>755</v>
      </c>
      <c r="G13" s="25">
        <v>1689</v>
      </c>
      <c r="H13" s="25">
        <v>2592</v>
      </c>
      <c r="I13" s="25">
        <v>3516</v>
      </c>
      <c r="J13" s="25">
        <v>7420</v>
      </c>
      <c r="K13" s="25">
        <v>0</v>
      </c>
      <c r="L13" s="25">
        <v>7420</v>
      </c>
      <c r="M13" s="28" t="s">
        <v>28</v>
      </c>
      <c r="O13" s="20"/>
      <c r="P13" s="20">
        <f t="shared" si="0"/>
        <v>0</v>
      </c>
      <c r="Q13" s="20">
        <f t="shared" si="0"/>
        <v>1290</v>
      </c>
      <c r="R13" s="20">
        <f t="shared" si="0"/>
        <v>1052</v>
      </c>
      <c r="S13" s="20">
        <f t="shared" si="0"/>
        <v>755</v>
      </c>
      <c r="T13" s="20">
        <f t="shared" si="0"/>
        <v>1689</v>
      </c>
      <c r="U13" s="20">
        <f t="shared" si="0"/>
        <v>2592</v>
      </c>
      <c r="V13" s="20">
        <f t="shared" si="0"/>
        <v>3516</v>
      </c>
      <c r="W13" s="20">
        <f t="shared" si="0"/>
        <v>7420</v>
      </c>
      <c r="X13" s="20">
        <f t="shared" si="0"/>
        <v>0</v>
      </c>
    </row>
    <row r="14" spans="1:24" x14ac:dyDescent="0.5">
      <c r="A14" s="29" t="s">
        <v>29</v>
      </c>
      <c r="B14" s="25">
        <v>229</v>
      </c>
      <c r="C14" s="25">
        <v>0</v>
      </c>
      <c r="D14" s="25">
        <v>0</v>
      </c>
      <c r="E14" s="25">
        <v>0</v>
      </c>
      <c r="F14" s="25">
        <v>38</v>
      </c>
      <c r="G14" s="25">
        <v>127</v>
      </c>
      <c r="H14" s="25">
        <v>226</v>
      </c>
      <c r="I14" s="25">
        <v>453</v>
      </c>
      <c r="J14" s="25">
        <v>1006</v>
      </c>
      <c r="K14" s="25">
        <v>0</v>
      </c>
      <c r="L14" s="25">
        <v>1006</v>
      </c>
      <c r="M14" s="26" t="s">
        <v>30</v>
      </c>
      <c r="O14" s="20"/>
      <c r="P14" s="20">
        <f t="shared" si="0"/>
        <v>0</v>
      </c>
      <c r="Q14" s="20">
        <f t="shared" si="0"/>
        <v>0</v>
      </c>
      <c r="R14" s="20">
        <f t="shared" si="0"/>
        <v>0</v>
      </c>
      <c r="S14" s="20">
        <f t="shared" si="0"/>
        <v>38</v>
      </c>
      <c r="T14" s="20">
        <f t="shared" si="0"/>
        <v>127</v>
      </c>
      <c r="U14" s="20">
        <f t="shared" si="0"/>
        <v>226</v>
      </c>
      <c r="V14" s="20">
        <f t="shared" si="0"/>
        <v>453</v>
      </c>
      <c r="W14" s="20">
        <f t="shared" si="0"/>
        <v>1006</v>
      </c>
      <c r="X14" s="20">
        <f t="shared" si="0"/>
        <v>0</v>
      </c>
    </row>
    <row r="15" spans="1:24" x14ac:dyDescent="0.5">
      <c r="A15" s="29" t="s">
        <v>31</v>
      </c>
      <c r="B15" s="25">
        <v>45</v>
      </c>
      <c r="C15" s="25">
        <v>0</v>
      </c>
      <c r="D15" s="25">
        <v>0</v>
      </c>
      <c r="E15" s="25">
        <v>29</v>
      </c>
      <c r="F15" s="25">
        <v>24</v>
      </c>
      <c r="G15" s="25">
        <v>46</v>
      </c>
      <c r="H15" s="25">
        <v>49</v>
      </c>
      <c r="I15" s="25">
        <v>65</v>
      </c>
      <c r="J15" s="25">
        <v>16</v>
      </c>
      <c r="K15" s="25">
        <v>0</v>
      </c>
      <c r="L15" s="25">
        <v>16</v>
      </c>
      <c r="M15" s="26" t="s">
        <v>32</v>
      </c>
      <c r="O15" s="20"/>
      <c r="P15" s="20">
        <f t="shared" si="0"/>
        <v>0</v>
      </c>
      <c r="Q15" s="20">
        <f t="shared" si="0"/>
        <v>0</v>
      </c>
      <c r="R15" s="20">
        <f t="shared" si="0"/>
        <v>29</v>
      </c>
      <c r="S15" s="20">
        <f t="shared" si="0"/>
        <v>24</v>
      </c>
      <c r="T15" s="20">
        <f t="shared" si="0"/>
        <v>46</v>
      </c>
      <c r="U15" s="20">
        <f t="shared" si="0"/>
        <v>49</v>
      </c>
      <c r="V15" s="20">
        <f t="shared" si="0"/>
        <v>65</v>
      </c>
      <c r="W15" s="20">
        <f t="shared" si="0"/>
        <v>16</v>
      </c>
      <c r="X15" s="20">
        <f t="shared" si="0"/>
        <v>0</v>
      </c>
    </row>
    <row r="16" spans="1:24" x14ac:dyDescent="0.5">
      <c r="A16" s="29" t="s">
        <v>33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30">
        <v>0</v>
      </c>
      <c r="I16" s="25">
        <v>0</v>
      </c>
      <c r="J16" s="25">
        <v>0</v>
      </c>
      <c r="K16" s="25">
        <v>0</v>
      </c>
      <c r="L16" s="25">
        <v>0</v>
      </c>
      <c r="M16" s="26" t="s">
        <v>34</v>
      </c>
      <c r="O16" s="20"/>
      <c r="P16" s="20">
        <f t="shared" si="0"/>
        <v>0</v>
      </c>
      <c r="Q16" s="20">
        <f t="shared" si="0"/>
        <v>0</v>
      </c>
      <c r="R16" s="20">
        <f t="shared" si="0"/>
        <v>0</v>
      </c>
      <c r="S16" s="20">
        <f t="shared" si="0"/>
        <v>0</v>
      </c>
      <c r="T16" s="20">
        <f t="shared" si="0"/>
        <v>0</v>
      </c>
      <c r="U16" s="20">
        <f t="shared" si="0"/>
        <v>0</v>
      </c>
      <c r="V16" s="20">
        <f t="shared" si="0"/>
        <v>0</v>
      </c>
      <c r="W16" s="20">
        <f t="shared" si="0"/>
        <v>0</v>
      </c>
      <c r="X16" s="20">
        <f t="shared" si="0"/>
        <v>0</v>
      </c>
    </row>
    <row r="17" spans="1:24" x14ac:dyDescent="0.5">
      <c r="A17" s="29" t="s">
        <v>35</v>
      </c>
      <c r="B17" s="25">
        <v>3930</v>
      </c>
      <c r="C17" s="25">
        <v>0</v>
      </c>
      <c r="D17" s="25">
        <v>1030</v>
      </c>
      <c r="E17" s="25">
        <v>1587</v>
      </c>
      <c r="F17" s="25">
        <v>2405</v>
      </c>
      <c r="G17" s="25">
        <v>3171</v>
      </c>
      <c r="H17" s="25">
        <v>4094</v>
      </c>
      <c r="I17" s="25">
        <v>5535</v>
      </c>
      <c r="J17" s="25">
        <v>8687</v>
      </c>
      <c r="K17" s="25">
        <v>0</v>
      </c>
      <c r="L17" s="25">
        <v>8687</v>
      </c>
      <c r="M17" s="26" t="s">
        <v>36</v>
      </c>
      <c r="O17" s="20"/>
      <c r="P17" s="20">
        <f t="shared" si="0"/>
        <v>0</v>
      </c>
      <c r="Q17" s="20">
        <f t="shared" si="0"/>
        <v>1030</v>
      </c>
      <c r="R17" s="20">
        <f t="shared" si="0"/>
        <v>1587</v>
      </c>
      <c r="S17" s="20">
        <f t="shared" si="0"/>
        <v>2405</v>
      </c>
      <c r="T17" s="20">
        <f t="shared" si="0"/>
        <v>3171</v>
      </c>
      <c r="U17" s="20">
        <f t="shared" si="0"/>
        <v>4094</v>
      </c>
      <c r="V17" s="20">
        <f t="shared" si="0"/>
        <v>5535</v>
      </c>
      <c r="W17" s="20">
        <f t="shared" si="0"/>
        <v>8687</v>
      </c>
      <c r="X17" s="20">
        <f t="shared" si="0"/>
        <v>0</v>
      </c>
    </row>
    <row r="18" spans="1:24" x14ac:dyDescent="0.5">
      <c r="A18" s="29" t="s">
        <v>37</v>
      </c>
      <c r="B18" s="25">
        <v>390</v>
      </c>
      <c r="C18" s="25">
        <v>0</v>
      </c>
      <c r="D18" s="25">
        <v>0</v>
      </c>
      <c r="E18" s="25">
        <v>95</v>
      </c>
      <c r="F18" s="25">
        <v>178</v>
      </c>
      <c r="G18" s="25">
        <v>279</v>
      </c>
      <c r="H18" s="25">
        <v>336</v>
      </c>
      <c r="I18" s="25">
        <v>705</v>
      </c>
      <c r="J18" s="25">
        <v>1481</v>
      </c>
      <c r="K18" s="25">
        <v>0</v>
      </c>
      <c r="L18" s="25">
        <v>1481</v>
      </c>
      <c r="M18" s="26" t="s">
        <v>38</v>
      </c>
      <c r="O18" s="20"/>
      <c r="P18" s="20">
        <f t="shared" si="0"/>
        <v>0</v>
      </c>
      <c r="Q18" s="20">
        <f t="shared" si="0"/>
        <v>0</v>
      </c>
      <c r="R18" s="20">
        <f t="shared" si="0"/>
        <v>95</v>
      </c>
      <c r="S18" s="20">
        <f t="shared" si="0"/>
        <v>178</v>
      </c>
      <c r="T18" s="20">
        <f t="shared" si="0"/>
        <v>279</v>
      </c>
      <c r="U18" s="20">
        <f t="shared" si="0"/>
        <v>336</v>
      </c>
      <c r="V18" s="20">
        <f t="shared" si="0"/>
        <v>705</v>
      </c>
      <c r="W18" s="20">
        <f t="shared" si="0"/>
        <v>1481</v>
      </c>
      <c r="X18" s="20">
        <f t="shared" si="0"/>
        <v>0</v>
      </c>
    </row>
    <row r="19" spans="1:24" x14ac:dyDescent="0.5">
      <c r="A19" s="29" t="s">
        <v>39</v>
      </c>
      <c r="B19" s="25">
        <v>641</v>
      </c>
      <c r="C19" s="25">
        <v>0</v>
      </c>
      <c r="D19" s="25">
        <v>30</v>
      </c>
      <c r="E19" s="25">
        <v>142</v>
      </c>
      <c r="F19" s="25">
        <v>226</v>
      </c>
      <c r="G19" s="25">
        <v>421</v>
      </c>
      <c r="H19" s="25">
        <v>693</v>
      </c>
      <c r="I19" s="25">
        <v>1078</v>
      </c>
      <c r="J19" s="25">
        <v>1919</v>
      </c>
      <c r="K19" s="25">
        <v>0</v>
      </c>
      <c r="L19" s="25">
        <v>1919</v>
      </c>
      <c r="M19" s="26" t="s">
        <v>40</v>
      </c>
      <c r="O19" s="20"/>
      <c r="P19" s="20">
        <f t="shared" si="0"/>
        <v>0</v>
      </c>
      <c r="Q19" s="20">
        <f t="shared" si="0"/>
        <v>30</v>
      </c>
      <c r="R19" s="20">
        <f t="shared" si="0"/>
        <v>142</v>
      </c>
      <c r="S19" s="20">
        <f t="shared" si="0"/>
        <v>226</v>
      </c>
      <c r="T19" s="20">
        <f t="shared" si="0"/>
        <v>421</v>
      </c>
      <c r="U19" s="20">
        <f t="shared" si="0"/>
        <v>693</v>
      </c>
      <c r="V19" s="20">
        <f t="shared" si="0"/>
        <v>1078</v>
      </c>
      <c r="W19" s="20">
        <f t="shared" si="0"/>
        <v>1919</v>
      </c>
      <c r="X19" s="20">
        <f t="shared" si="0"/>
        <v>0</v>
      </c>
    </row>
    <row r="20" spans="1:24" x14ac:dyDescent="0.5">
      <c r="A20" s="29" t="s">
        <v>41</v>
      </c>
      <c r="B20" s="25">
        <v>256</v>
      </c>
      <c r="C20" s="25">
        <v>0</v>
      </c>
      <c r="D20" s="25">
        <v>0</v>
      </c>
      <c r="E20" s="25">
        <v>59</v>
      </c>
      <c r="F20" s="25">
        <v>64</v>
      </c>
      <c r="G20" s="25">
        <v>99</v>
      </c>
      <c r="H20" s="25">
        <v>271</v>
      </c>
      <c r="I20" s="25">
        <v>490</v>
      </c>
      <c r="J20" s="25">
        <v>1188</v>
      </c>
      <c r="K20" s="25">
        <v>0</v>
      </c>
      <c r="L20" s="25">
        <v>1188</v>
      </c>
      <c r="M20" s="26" t="s">
        <v>42</v>
      </c>
      <c r="O20" s="20"/>
      <c r="P20" s="20">
        <f t="shared" si="0"/>
        <v>0</v>
      </c>
      <c r="Q20" s="20">
        <f t="shared" si="0"/>
        <v>0</v>
      </c>
      <c r="R20" s="20">
        <f t="shared" si="0"/>
        <v>59</v>
      </c>
      <c r="S20" s="20">
        <f t="shared" si="0"/>
        <v>64</v>
      </c>
      <c r="T20" s="20">
        <f t="shared" si="0"/>
        <v>99</v>
      </c>
      <c r="U20" s="20">
        <f t="shared" si="0"/>
        <v>271</v>
      </c>
      <c r="V20" s="20">
        <f t="shared" si="0"/>
        <v>490</v>
      </c>
      <c r="W20" s="20">
        <f t="shared" si="0"/>
        <v>1188</v>
      </c>
      <c r="X20" s="20">
        <f t="shared" si="0"/>
        <v>0</v>
      </c>
    </row>
    <row r="21" spans="1:24" x14ac:dyDescent="0.5">
      <c r="A21" s="29" t="s">
        <v>43</v>
      </c>
      <c r="B21" s="25">
        <v>4911</v>
      </c>
      <c r="C21" s="25">
        <v>0</v>
      </c>
      <c r="D21" s="25">
        <v>0</v>
      </c>
      <c r="E21" s="25">
        <v>219</v>
      </c>
      <c r="F21" s="25">
        <v>836</v>
      </c>
      <c r="G21" s="25">
        <v>1772</v>
      </c>
      <c r="H21" s="25">
        <v>4298</v>
      </c>
      <c r="I21" s="25">
        <v>12034</v>
      </c>
      <c r="J21" s="25">
        <v>23064</v>
      </c>
      <c r="K21" s="25">
        <v>0</v>
      </c>
      <c r="L21" s="25">
        <v>23064</v>
      </c>
      <c r="M21" s="26" t="s">
        <v>44</v>
      </c>
      <c r="O21" s="20"/>
      <c r="P21" s="20">
        <f t="shared" si="0"/>
        <v>0</v>
      </c>
      <c r="Q21" s="20">
        <f t="shared" si="0"/>
        <v>0</v>
      </c>
      <c r="R21" s="20">
        <f t="shared" si="0"/>
        <v>219</v>
      </c>
      <c r="S21" s="20">
        <f t="shared" si="0"/>
        <v>836</v>
      </c>
      <c r="T21" s="20">
        <f t="shared" si="0"/>
        <v>1772</v>
      </c>
      <c r="U21" s="20">
        <f t="shared" si="0"/>
        <v>4298</v>
      </c>
      <c r="V21" s="20">
        <f t="shared" si="0"/>
        <v>12034</v>
      </c>
      <c r="W21" s="20">
        <f t="shared" si="0"/>
        <v>23064</v>
      </c>
      <c r="X21" s="20">
        <f t="shared" si="0"/>
        <v>0</v>
      </c>
    </row>
    <row r="22" spans="1:24" x14ac:dyDescent="0.5">
      <c r="A22" s="29" t="s">
        <v>45</v>
      </c>
      <c r="B22" s="25">
        <v>118</v>
      </c>
      <c r="C22" s="25">
        <v>0</v>
      </c>
      <c r="D22" s="25">
        <v>0</v>
      </c>
      <c r="E22" s="25">
        <v>0</v>
      </c>
      <c r="F22" s="25">
        <v>29</v>
      </c>
      <c r="G22" s="25">
        <v>63</v>
      </c>
      <c r="H22" s="25">
        <v>164</v>
      </c>
      <c r="I22" s="25">
        <v>147</v>
      </c>
      <c r="J22" s="25">
        <v>393</v>
      </c>
      <c r="K22" s="25">
        <v>0</v>
      </c>
      <c r="L22" s="25">
        <v>393</v>
      </c>
      <c r="M22" s="26" t="s">
        <v>46</v>
      </c>
      <c r="O22" s="20"/>
      <c r="P22" s="20">
        <f t="shared" si="0"/>
        <v>0</v>
      </c>
      <c r="Q22" s="20">
        <f t="shared" si="0"/>
        <v>0</v>
      </c>
      <c r="R22" s="20">
        <f t="shared" si="0"/>
        <v>0</v>
      </c>
      <c r="S22" s="20">
        <f t="shared" si="0"/>
        <v>29</v>
      </c>
      <c r="T22" s="20">
        <f t="shared" si="0"/>
        <v>63</v>
      </c>
      <c r="U22" s="20">
        <f t="shared" si="0"/>
        <v>164</v>
      </c>
      <c r="V22" s="20">
        <f t="shared" si="0"/>
        <v>147</v>
      </c>
      <c r="W22" s="20">
        <f t="shared" si="0"/>
        <v>393</v>
      </c>
      <c r="X22" s="20">
        <f t="shared" si="0"/>
        <v>0</v>
      </c>
    </row>
    <row r="23" spans="1:24" x14ac:dyDescent="0.5">
      <c r="A23" s="29" t="s">
        <v>47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6" t="s">
        <v>48</v>
      </c>
      <c r="O23" s="20"/>
      <c r="P23" s="20">
        <f t="shared" si="0"/>
        <v>0</v>
      </c>
      <c r="Q23" s="20">
        <f t="shared" si="0"/>
        <v>0</v>
      </c>
      <c r="R23" s="20">
        <f t="shared" si="0"/>
        <v>0</v>
      </c>
      <c r="S23" s="20">
        <f t="shared" si="0"/>
        <v>0</v>
      </c>
      <c r="T23" s="20">
        <f t="shared" si="0"/>
        <v>0</v>
      </c>
      <c r="U23" s="20">
        <f t="shared" si="0"/>
        <v>0</v>
      </c>
      <c r="V23" s="20">
        <f t="shared" si="0"/>
        <v>0</v>
      </c>
      <c r="W23" s="20">
        <f t="shared" si="0"/>
        <v>0</v>
      </c>
      <c r="X23" s="20">
        <f t="shared" si="0"/>
        <v>0</v>
      </c>
    </row>
    <row r="24" spans="1:24" x14ac:dyDescent="0.5">
      <c r="A24" s="29" t="s">
        <v>49</v>
      </c>
      <c r="B24" s="25">
        <v>473</v>
      </c>
      <c r="C24" s="25">
        <v>0</v>
      </c>
      <c r="D24" s="25">
        <v>0</v>
      </c>
      <c r="E24" s="25">
        <v>205</v>
      </c>
      <c r="F24" s="25">
        <v>218</v>
      </c>
      <c r="G24" s="25">
        <v>289</v>
      </c>
      <c r="H24" s="25">
        <v>440</v>
      </c>
      <c r="I24" s="25">
        <v>891</v>
      </c>
      <c r="J24" s="25">
        <v>1603</v>
      </c>
      <c r="K24" s="25">
        <v>0</v>
      </c>
      <c r="L24" s="25">
        <v>1603</v>
      </c>
      <c r="M24" s="26" t="s">
        <v>50</v>
      </c>
      <c r="O24" s="20"/>
      <c r="P24" s="20">
        <f t="shared" si="0"/>
        <v>0</v>
      </c>
      <c r="Q24" s="20">
        <f t="shared" si="0"/>
        <v>0</v>
      </c>
      <c r="R24" s="20">
        <f t="shared" si="0"/>
        <v>205</v>
      </c>
      <c r="S24" s="20">
        <f t="shared" si="0"/>
        <v>218</v>
      </c>
      <c r="T24" s="20">
        <f t="shared" si="0"/>
        <v>289</v>
      </c>
      <c r="U24" s="20">
        <f t="shared" si="0"/>
        <v>440</v>
      </c>
      <c r="V24" s="20">
        <f t="shared" si="0"/>
        <v>891</v>
      </c>
      <c r="W24" s="20">
        <f t="shared" si="0"/>
        <v>1603</v>
      </c>
      <c r="X24" s="20">
        <f t="shared" si="0"/>
        <v>0</v>
      </c>
    </row>
    <row r="25" spans="1:24" x14ac:dyDescent="0.5">
      <c r="A25" s="29" t="s">
        <v>51</v>
      </c>
      <c r="B25" s="25">
        <v>105</v>
      </c>
      <c r="C25" s="25">
        <v>0</v>
      </c>
      <c r="D25" s="25">
        <v>0</v>
      </c>
      <c r="E25" s="25">
        <v>0</v>
      </c>
      <c r="F25" s="25">
        <v>0</v>
      </c>
      <c r="G25" s="25">
        <v>3</v>
      </c>
      <c r="H25" s="25">
        <v>97</v>
      </c>
      <c r="I25" s="25">
        <v>265</v>
      </c>
      <c r="J25" s="25">
        <v>755</v>
      </c>
      <c r="K25" s="25">
        <v>0</v>
      </c>
      <c r="L25" s="25">
        <v>755</v>
      </c>
      <c r="M25" s="26" t="s">
        <v>52</v>
      </c>
      <c r="O25" s="20"/>
      <c r="P25" s="20">
        <f t="shared" si="0"/>
        <v>0</v>
      </c>
      <c r="Q25" s="20">
        <f t="shared" si="0"/>
        <v>0</v>
      </c>
      <c r="R25" s="20">
        <f t="shared" si="0"/>
        <v>0</v>
      </c>
      <c r="S25" s="20">
        <f t="shared" si="0"/>
        <v>0</v>
      </c>
      <c r="T25" s="20">
        <f t="shared" si="0"/>
        <v>3</v>
      </c>
      <c r="U25" s="20">
        <f t="shared" si="0"/>
        <v>97</v>
      </c>
      <c r="V25" s="20">
        <f t="shared" si="0"/>
        <v>265</v>
      </c>
      <c r="W25" s="20">
        <f t="shared" si="0"/>
        <v>755</v>
      </c>
      <c r="X25" s="20">
        <f t="shared" si="0"/>
        <v>0</v>
      </c>
    </row>
    <row r="26" spans="1:24" x14ac:dyDescent="0.5">
      <c r="A26" s="31" t="s">
        <v>53</v>
      </c>
      <c r="B26" s="32">
        <v>2225</v>
      </c>
      <c r="C26" s="32">
        <v>0</v>
      </c>
      <c r="D26" s="32">
        <v>0</v>
      </c>
      <c r="E26" s="32">
        <v>211</v>
      </c>
      <c r="F26" s="32">
        <v>375</v>
      </c>
      <c r="G26" s="32">
        <v>710</v>
      </c>
      <c r="H26" s="32">
        <v>1932</v>
      </c>
      <c r="I26" s="32">
        <v>5310</v>
      </c>
      <c r="J26" s="32">
        <v>11956</v>
      </c>
      <c r="K26" s="32">
        <v>0</v>
      </c>
      <c r="L26" s="32">
        <v>11956</v>
      </c>
      <c r="M26" s="33" t="s">
        <v>54</v>
      </c>
      <c r="O26" s="20"/>
      <c r="P26" s="20">
        <f t="shared" si="0"/>
        <v>0</v>
      </c>
      <c r="Q26" s="20">
        <f t="shared" si="0"/>
        <v>0</v>
      </c>
      <c r="R26" s="20">
        <f t="shared" si="0"/>
        <v>211</v>
      </c>
      <c r="S26" s="20">
        <f t="shared" si="0"/>
        <v>375</v>
      </c>
      <c r="T26" s="20">
        <f t="shared" si="0"/>
        <v>710</v>
      </c>
      <c r="U26" s="20">
        <f t="shared" si="0"/>
        <v>1932</v>
      </c>
      <c r="V26" s="20">
        <f t="shared" si="0"/>
        <v>5310</v>
      </c>
      <c r="W26" s="20">
        <f t="shared" si="0"/>
        <v>11956</v>
      </c>
      <c r="X26" s="20">
        <f t="shared" si="0"/>
        <v>0</v>
      </c>
    </row>
    <row r="27" spans="1:24" ht="6.75" customHeight="1" x14ac:dyDescent="0.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24" ht="18.75" customHeight="1" x14ac:dyDescent="0.5">
      <c r="A28" s="35" t="s">
        <v>55</v>
      </c>
      <c r="B28" s="36"/>
      <c r="F28" s="37" t="s">
        <v>56</v>
      </c>
      <c r="G28" s="36" t="s">
        <v>57</v>
      </c>
    </row>
    <row r="29" spans="1:24" ht="18.75" customHeight="1" x14ac:dyDescent="0.5">
      <c r="A29" s="38" t="s">
        <v>58</v>
      </c>
      <c r="F29" s="37"/>
      <c r="G29" s="36" t="s">
        <v>59</v>
      </c>
    </row>
  </sheetData>
  <mergeCells count="9">
    <mergeCell ref="A10:A11"/>
    <mergeCell ref="F28:F29"/>
    <mergeCell ref="A4:A7"/>
    <mergeCell ref="C4:L4"/>
    <mergeCell ref="M4:M7"/>
    <mergeCell ref="C5:L5"/>
    <mergeCell ref="C6:C7"/>
    <mergeCell ref="D6:D7"/>
    <mergeCell ref="L6:L7"/>
  </mergeCells>
  <pageMargins left="0.27559055118110198" right="0.196850393700787" top="0.39370078740157499" bottom="0.98425196850393704" header="0.511811023622047" footer="0.51181102362204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T-8.2</vt:lpstr>
      <vt:lpstr>'T-8.2'!Print_Area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2023-11-17T02:07:22Z</dcterms:created>
  <dcterms:modified xsi:type="dcterms:W3CDTF">2023-11-17T02:07:30Z</dcterms:modified>
</cp:coreProperties>
</file>