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6\q2\"/>
    </mc:Choice>
  </mc:AlternateContent>
  <xr:revisionPtr revIDLastSave="0" documentId="13_ncr:1_{19CE6647-4CCD-4EEB-A47B-E67091807965}" xr6:coauthVersionLast="47" xr6:coauthVersionMax="47" xr10:uidLastSave="{00000000-0000-0000-0000-000000000000}"/>
  <bookViews>
    <workbookView xWindow="14505" yWindow="1035" windowWidth="14370" windowHeight="14550" xr2:uid="{00000000-000D-0000-FFFF-FFFF00000000}"/>
  </bookViews>
  <sheets>
    <sheet name="T-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C29" i="1"/>
  <c r="B10" i="1" l="1"/>
  <c r="B14" i="1" l="1"/>
  <c r="B35" i="1" l="1"/>
  <c r="D14" i="1"/>
  <c r="C14" i="1"/>
  <c r="D10" i="1"/>
  <c r="C10" i="1"/>
  <c r="B33" i="1" l="1"/>
  <c r="C35" i="1" l="1"/>
  <c r="C23" i="1"/>
  <c r="C27" i="1"/>
  <c r="C31" i="1"/>
  <c r="C32" i="1"/>
  <c r="C25" i="1"/>
  <c r="C22" i="1"/>
  <c r="C24" i="1"/>
  <c r="C28" i="1"/>
  <c r="C33" i="1"/>
  <c r="D31" i="1"/>
  <c r="D28" i="1"/>
  <c r="D33" i="1"/>
  <c r="D25" i="1"/>
  <c r="D23" i="1"/>
  <c r="D27" i="1"/>
  <c r="D22" i="1"/>
  <c r="D32" i="1"/>
  <c r="D24" i="1"/>
  <c r="B23" i="1"/>
  <c r="B27" i="1"/>
  <c r="B31" i="1"/>
  <c r="B30" i="1" s="1"/>
  <c r="B22" i="1"/>
  <c r="B24" i="1"/>
  <c r="B28" i="1"/>
  <c r="B32" i="1"/>
  <c r="B25" i="1"/>
  <c r="D30" i="1" l="1"/>
  <c r="C30" i="1"/>
  <c r="C26" i="1"/>
  <c r="C21" i="1" s="1"/>
  <c r="D26" i="1"/>
  <c r="B26" i="1"/>
  <c r="B21" i="1" s="1"/>
  <c r="D21" i="1" l="1"/>
</calcChain>
</file>

<file path=xl/sharedStrings.xml><?xml version="1.0" encoding="utf-8"?>
<sst xmlns="http://schemas.openxmlformats.org/spreadsheetml/2006/main" count="49" uniqueCount="24">
  <si>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</si>
  <si>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</si>
  <si>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</si>
  <si>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</si>
  <si>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</si>
  <si>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</si>
  <si>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</si>
  <si>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</si>
  <si>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</si>
  <si>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</si>
  <si>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</si>
  <si>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</si>
  <si>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</si>
  <si>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</si>
  <si>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</si>
  <si>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</si>
  <si>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</si>
  <si>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</si>
  <si>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</si>
  <si>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</si>
  <si>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</si>
  <si>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อื่น ๆ</t>
  </si>
  <si>
    <t>ไตรมาส 2 พ.ศ. 2566 จังหวัดหนองบัวลำภู</t>
  </si>
  <si>
    <t>ที่มา: การสำรวจภาวะการทำงานของประชากร ไตรมาส 2 พ.ศ. 2566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</si>
</sst>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tabSelected="1" zoomScaleSheetLayoutView="91" workbookViewId="0">
      <selection activeCell="E9" sqref="E9"/>
    </sheetView>
  </sheetViews>
  <sheetFormatPr defaultColWidth="9" defaultRowHeight="21.75" customHeight="1"/>
  <cols>
    <col min="1" max="1" width="27.42578125" style="4" customWidth="1"/>
    <col min="2" max="2" width="15.42578125" style="4" customWidth="1"/>
    <col min="3" max="3" width="17.28515625" style="4" customWidth="1"/>
    <col min="4" max="4" width="16.7109375" style="4" customWidth="1"/>
    <col min="5" max="5" width="9" style="4" customWidth="1"/>
    <col min="6" max="16384" width="9" style="4"/>
  </cols>
  <sheetData>
    <row r="1" spans="1:6" ht="21.75" customHeight="1">
      <c r="A1" s="2" t="s">
        <v>20</v>
      </c>
      <c r="B1" s="2"/>
      <c r="C1" s="2"/>
      <c r="D1" s="1"/>
    </row>
    <row r="2" spans="1:6" ht="21.75" customHeight="1">
      <c r="A2" s="20" t="s">
        <v>22</v>
      </c>
      <c r="B2" s="2"/>
      <c r="C2" s="2"/>
      <c r="D2" s="1"/>
    </row>
    <row r="3" spans="1:6" ht="21.75" customHeight="1">
      <c r="A3" s="3" t="s">
        <v>7</v>
      </c>
      <c r="B3" s="5" t="s">
        <v>0</v>
      </c>
      <c r="C3" s="5" t="s">
        <v>1</v>
      </c>
      <c r="D3" s="5" t="s">
        <v>2</v>
      </c>
    </row>
    <row r="4" spans="1:6" ht="21.75" customHeight="1">
      <c r="A4" s="12"/>
      <c r="B4" s="22" t="s">
        <v>3</v>
      </c>
      <c r="C4" s="22"/>
      <c r="D4" s="22"/>
    </row>
    <row r="5" spans="1:6" ht="21.75" customHeight="1">
      <c r="A5" s="12" t="s">
        <v>5</v>
      </c>
      <c r="B5" s="14">
        <v>385365</v>
      </c>
      <c r="C5" s="14">
        <v>182440</v>
      </c>
      <c r="D5" s="14">
        <v>202925</v>
      </c>
      <c r="E5" s="11"/>
      <c r="F5" s="11"/>
    </row>
    <row r="6" spans="1:6" ht="21.75" customHeight="1">
      <c r="A6" s="6" t="s">
        <v>8</v>
      </c>
      <c r="B6" s="15">
        <v>6885.99</v>
      </c>
      <c r="C6" s="15">
        <v>2131.15</v>
      </c>
      <c r="D6" s="15">
        <v>4754.8500000000004</v>
      </c>
      <c r="E6" s="11"/>
      <c r="F6" s="11"/>
    </row>
    <row r="7" spans="1:6" ht="21.75" customHeight="1">
      <c r="A7" s="7" t="s">
        <v>9</v>
      </c>
      <c r="B7" s="15">
        <v>99788.34</v>
      </c>
      <c r="C7" s="15">
        <v>39379.279999999999</v>
      </c>
      <c r="D7" s="15">
        <v>60409.06</v>
      </c>
      <c r="E7" s="11"/>
      <c r="F7" s="11"/>
    </row>
    <row r="8" spans="1:6" ht="21.75" customHeight="1">
      <c r="A8" s="6" t="s">
        <v>6</v>
      </c>
      <c r="B8" s="15">
        <v>104200.29</v>
      </c>
      <c r="C8" s="15">
        <v>53099.45</v>
      </c>
      <c r="D8" s="15">
        <v>51100.84</v>
      </c>
      <c r="E8" s="11"/>
      <c r="F8" s="11"/>
    </row>
    <row r="9" spans="1:6" ht="21.75" customHeight="1">
      <c r="A9" s="8" t="s">
        <v>10</v>
      </c>
      <c r="B9" s="15">
        <v>72214.539999999994</v>
      </c>
      <c r="C9" s="15">
        <v>42156.91</v>
      </c>
      <c r="D9" s="15">
        <v>30057.63</v>
      </c>
      <c r="E9" s="11"/>
      <c r="F9" s="11"/>
    </row>
    <row r="10" spans="1:6" ht="21.75" customHeight="1">
      <c r="A10" s="8" t="s">
        <v>11</v>
      </c>
      <c r="B10" s="13">
        <f>SUM(B11:B13)</f>
        <v>57399.65</v>
      </c>
      <c r="C10" s="13">
        <f t="shared" ref="C10" si="0">SUM(C11:C13)</f>
        <v>26236.639999999996</v>
      </c>
      <c r="D10" s="13">
        <f t="shared" ref="D10" si="1">SUM(D11:D13)</f>
        <v>31163.010000000002</v>
      </c>
      <c r="E10" s="11"/>
    </row>
    <row r="11" spans="1:6" ht="21.75" customHeight="1">
      <c r="A11" s="8" t="s">
        <v>13</v>
      </c>
      <c r="B11" s="15">
        <v>49658.94</v>
      </c>
      <c r="C11" s="15">
        <v>21165.94</v>
      </c>
      <c r="D11" s="15">
        <v>28493</v>
      </c>
      <c r="E11" s="11"/>
      <c r="F11" s="11"/>
    </row>
    <row r="12" spans="1:6" ht="21.75" customHeight="1">
      <c r="A12" s="8" t="s">
        <v>14</v>
      </c>
      <c r="B12" s="15">
        <v>7508.45</v>
      </c>
      <c r="C12" s="15">
        <v>4838.4399999999996</v>
      </c>
      <c r="D12" s="15">
        <v>2670.01</v>
      </c>
      <c r="E12" s="11"/>
      <c r="F12" s="11"/>
    </row>
    <row r="13" spans="1:6" ht="21.75" customHeight="1">
      <c r="A13" s="8" t="s">
        <v>15</v>
      </c>
      <c r="B13" s="15">
        <v>232.26</v>
      </c>
      <c r="C13" s="15">
        <v>232.26</v>
      </c>
      <c r="D13" s="15" t="s">
        <v>17</v>
      </c>
      <c r="E13" s="11"/>
      <c r="F13" s="11"/>
    </row>
    <row r="14" spans="1:6" ht="21.75" customHeight="1">
      <c r="A14" s="8" t="s">
        <v>12</v>
      </c>
      <c r="B14" s="13">
        <f>SUM(B15:B17)</f>
        <v>44572.049999999996</v>
      </c>
      <c r="C14" s="13">
        <f t="shared" ref="C14" si="2">SUM(C15:C17)</f>
        <v>19132.45</v>
      </c>
      <c r="D14" s="13">
        <f t="shared" ref="D14" si="3">SUM(D15:D17)</f>
        <v>25439.600000000002</v>
      </c>
      <c r="E14" s="11"/>
    </row>
    <row r="15" spans="1:6" ht="21.75" customHeight="1">
      <c r="A15" s="8" t="s">
        <v>18</v>
      </c>
      <c r="B15" s="15">
        <v>22029.35</v>
      </c>
      <c r="C15" s="15">
        <v>10158.92</v>
      </c>
      <c r="D15" s="15">
        <v>11870.43</v>
      </c>
      <c r="E15" s="11"/>
      <c r="F15" s="11"/>
    </row>
    <row r="16" spans="1:6" ht="21.75" customHeight="1">
      <c r="A16" s="8" t="s">
        <v>16</v>
      </c>
      <c r="B16" s="15">
        <v>15788.5</v>
      </c>
      <c r="C16" s="15">
        <v>7584.03</v>
      </c>
      <c r="D16" s="15">
        <v>8204.4699999999993</v>
      </c>
      <c r="E16" s="11"/>
      <c r="F16" s="11"/>
    </row>
    <row r="17" spans="1:6" ht="21.75" customHeight="1">
      <c r="A17" s="8" t="s">
        <v>15</v>
      </c>
      <c r="B17" s="15">
        <v>6754.2</v>
      </c>
      <c r="C17" s="15">
        <v>1389.5</v>
      </c>
      <c r="D17" s="15">
        <v>5364.7</v>
      </c>
      <c r="E17" s="11"/>
      <c r="F17" s="11"/>
    </row>
    <row r="18" spans="1:6" ht="19.5">
      <c r="A18" s="4" t="s">
        <v>21</v>
      </c>
      <c r="B18" s="15" t="s">
        <v>17</v>
      </c>
      <c r="C18" s="15" t="s">
        <v>17</v>
      </c>
      <c r="D18" s="15" t="s">
        <v>17</v>
      </c>
      <c r="F18" s="11"/>
    </row>
    <row r="19" spans="1:6" ht="19.5">
      <c r="A19" s="8" t="s">
        <v>19</v>
      </c>
      <c r="B19" s="15">
        <v>304.14</v>
      </c>
      <c r="C19" s="15">
        <v>304.14</v>
      </c>
      <c r="D19" s="15" t="s">
        <v>17</v>
      </c>
      <c r="F19" s="11"/>
    </row>
    <row r="20" spans="1:6" ht="21.75" customHeight="1">
      <c r="A20" s="8"/>
      <c r="B20" s="21" t="s">
        <v>4</v>
      </c>
      <c r="C20" s="21"/>
      <c r="D20" s="21"/>
    </row>
    <row r="21" spans="1:6" ht="21.75" customHeight="1">
      <c r="A21" s="12" t="s">
        <v>5</v>
      </c>
      <c r="B21" s="16">
        <f>SUM(B22:B26,B30,B34:B35)</f>
        <v>100</v>
      </c>
      <c r="C21" s="16">
        <f t="shared" ref="C21:D21" si="4">SUM(C22:C26,C30,C34:C35)</f>
        <v>100.00001096250823</v>
      </c>
      <c r="D21" s="16">
        <f t="shared" si="4"/>
        <v>99.999995072070959</v>
      </c>
    </row>
    <row r="22" spans="1:6" ht="21.75" customHeight="1">
      <c r="A22" s="6" t="s">
        <v>8</v>
      </c>
      <c r="B22" s="17">
        <f>(B6*100)/$B$5</f>
        <v>1.7868747810517303</v>
      </c>
      <c r="C22" s="17">
        <f>(C6*100)/$C$5</f>
        <v>1.1681374698531024</v>
      </c>
      <c r="D22" s="17">
        <f>(D6*100)/$D$5</f>
        <v>2.3431563385487251</v>
      </c>
    </row>
    <row r="23" spans="1:6" ht="21.75" customHeight="1">
      <c r="A23" s="7" t="s">
        <v>9</v>
      </c>
      <c r="B23" s="17">
        <f>(B7*100)/$B$5</f>
        <v>25.894500019462068</v>
      </c>
      <c r="C23" s="17">
        <f>(C7*100)/$C$5</f>
        <v>21.58478403858803</v>
      </c>
      <c r="D23" s="17">
        <f>(D7*100)/$D$5</f>
        <v>29.769156092152272</v>
      </c>
    </row>
    <row r="24" spans="1:6" ht="21.75" customHeight="1">
      <c r="A24" s="6" t="s">
        <v>6</v>
      </c>
      <c r="B24" s="17">
        <f>(B8*100)/$B$5</f>
        <v>27.039375656844811</v>
      </c>
      <c r="C24" s="17">
        <f>(C8*100)/$C$5</f>
        <v>29.105157860118396</v>
      </c>
      <c r="D24" s="17">
        <f>(D8*100)/$D$5</f>
        <v>25.182131329308859</v>
      </c>
    </row>
    <row r="25" spans="1:6" ht="21.75" customHeight="1">
      <c r="A25" s="8" t="s">
        <v>10</v>
      </c>
      <c r="B25" s="17">
        <f>(B9*100)/$B$5</f>
        <v>18.739257586963006</v>
      </c>
      <c r="C25" s="17">
        <f>(C9*100)/$C$5</f>
        <v>23.107273624205217</v>
      </c>
      <c r="D25" s="17">
        <f>(D9*100)/$D$5</f>
        <v>14.812186768510534</v>
      </c>
    </row>
    <row r="26" spans="1:6" ht="21.75" customHeight="1">
      <c r="A26" s="8" t="s">
        <v>11</v>
      </c>
      <c r="B26" s="17">
        <f>SUM(B27:B29)</f>
        <v>14.894878881060812</v>
      </c>
      <c r="C26" s="17">
        <f>SUM(C27:C29)</f>
        <v>14.380969085726813</v>
      </c>
      <c r="D26" s="17">
        <f>SUM(D27:D29)</f>
        <v>15.356910188493286</v>
      </c>
    </row>
    <row r="27" spans="1:6" ht="21.75" customHeight="1">
      <c r="A27" s="8" t="s">
        <v>13</v>
      </c>
      <c r="B27" s="17">
        <f t="shared" ref="B27:B35" si="5">(B11*100)/$B$5</f>
        <v>12.886209178311471</v>
      </c>
      <c r="C27" s="17">
        <f t="shared" ref="C27:C35" si="6">(C11*100)/$C$5</f>
        <v>11.601589563692173</v>
      </c>
      <c r="D27" s="17">
        <f t="shared" ref="D27:D33" si="7">(D11*100)/$D$5</f>
        <v>14.041148207465813</v>
      </c>
    </row>
    <row r="28" spans="1:6" ht="21.75" customHeight="1">
      <c r="A28" s="8" t="s">
        <v>14</v>
      </c>
      <c r="B28" s="17">
        <f t="shared" si="5"/>
        <v>1.9483995692395522</v>
      </c>
      <c r="C28" s="17">
        <f t="shared" si="6"/>
        <v>2.6520719140539351</v>
      </c>
      <c r="D28" s="17">
        <f t="shared" si="7"/>
        <v>1.3157619810274732</v>
      </c>
    </row>
    <row r="29" spans="1:6" ht="21.75" customHeight="1">
      <c r="A29" s="8" t="s">
        <v>15</v>
      </c>
      <c r="B29" s="17">
        <f t="shared" si="5"/>
        <v>6.0270133509789423E-2</v>
      </c>
      <c r="C29" s="17">
        <f t="shared" si="6"/>
        <v>0.12730760798070598</v>
      </c>
      <c r="D29" s="17" t="s">
        <v>17</v>
      </c>
    </row>
    <row r="30" spans="1:6" ht="21.75" customHeight="1">
      <c r="A30" s="8" t="s">
        <v>12</v>
      </c>
      <c r="B30" s="17">
        <f t="shared" ref="B30:D30" si="8">SUM(B31:B33)</f>
        <v>11.566190494725779</v>
      </c>
      <c r="C30" s="17">
        <f t="shared" si="8"/>
        <v>10.486982021486517</v>
      </c>
      <c r="D30" s="17">
        <f t="shared" si="8"/>
        <v>12.536454355057288</v>
      </c>
    </row>
    <row r="31" spans="1:6" ht="21.75" customHeight="1">
      <c r="A31" s="8" t="s">
        <v>18</v>
      </c>
      <c r="B31" s="17">
        <f t="shared" si="5"/>
        <v>5.7164895618439662</v>
      </c>
      <c r="C31" s="17">
        <f t="shared" si="6"/>
        <v>5.5683622012716514</v>
      </c>
      <c r="D31" s="17">
        <f t="shared" si="7"/>
        <v>5.8496636688431689</v>
      </c>
    </row>
    <row r="32" spans="1:6" ht="21.75" customHeight="1">
      <c r="A32" s="8" t="s">
        <v>16</v>
      </c>
      <c r="B32" s="17">
        <f t="shared" si="5"/>
        <v>4.0970248984728768</v>
      </c>
      <c r="C32" s="17">
        <f t="shared" si="6"/>
        <v>4.1569995614996715</v>
      </c>
      <c r="D32" s="17">
        <f t="shared" si="7"/>
        <v>4.0431045952938272</v>
      </c>
    </row>
    <row r="33" spans="1:4" ht="21.75" customHeight="1">
      <c r="A33" s="8" t="s">
        <v>15</v>
      </c>
      <c r="B33" s="19">
        <f t="shared" si="5"/>
        <v>1.7526760344089369</v>
      </c>
      <c r="C33" s="19">
        <f t="shared" si="6"/>
        <v>0.76162025871519401</v>
      </c>
      <c r="D33" s="19">
        <f t="shared" si="7"/>
        <v>2.6436860909202906</v>
      </c>
    </row>
    <row r="34" spans="1:4" ht="19.5">
      <c r="A34" s="8" t="s">
        <v>21</v>
      </c>
      <c r="B34" s="19" t="s">
        <v>17</v>
      </c>
      <c r="C34" s="19" t="s">
        <v>17</v>
      </c>
      <c r="D34" s="19" t="s">
        <v>17</v>
      </c>
    </row>
    <row r="35" spans="1:4" ht="19.5">
      <c r="A35" s="8" t="s">
        <v>19</v>
      </c>
      <c r="B35" s="19">
        <f t="shared" si="5"/>
        <v>7.8922579891790898E-2</v>
      </c>
      <c r="C35" s="19">
        <f t="shared" si="6"/>
        <v>0.16670686253014691</v>
      </c>
      <c r="D35" s="19" t="s">
        <v>17</v>
      </c>
    </row>
    <row r="36" spans="1:4" ht="3.75" customHeight="1">
      <c r="A36" s="9"/>
      <c r="B36" s="18"/>
      <c r="C36" s="18"/>
      <c r="D36" s="18"/>
    </row>
    <row r="37" spans="1:4" ht="19.5">
      <c r="A37" s="10" t="s">
        <v>23</v>
      </c>
    </row>
  </sheetData>
  <mergeCells count="2">
    <mergeCell ref="B20:D20"/>
    <mergeCell ref="B4:D4"/>
  </mergeCells>
  <pageMargins left="0.98425196850393704" right="0.52" top="0.59055118110236227" bottom="0.39370078740157483" header="0.51181102362204722" footer="0.51181102362204722"/>
  <pageSetup paperSize="9" orientation="portrait" r:id="rId1"/>
  <ignoredErrors>
    <ignoredError sqref="B14:C14" formulaRange="1"/>
    <ignoredError sqref="B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2023-08-04T06:08:09Z</cp:lastPrinted>
  <dcterms:created xsi:type="dcterms:W3CDTF">2012-12-19T02:22:22Z</dcterms:created>
  <dcterms:modified xsi:type="dcterms:W3CDTF">2023-08-04T06:08:19Z</dcterms:modified>
</cp:coreProperties>
</file>