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3\"/>
    </mc:Choice>
  </mc:AlternateContent>
  <xr:revisionPtr revIDLastSave="0" documentId="13_ncr:1_{6425C1C9-14B1-4194-8255-A3D3AE52E975}" xr6:coauthVersionLast="47" xr6:coauthVersionMax="47" xr10:uidLastSave="{00000000-0000-0000-0000-000000000000}"/>
  <bookViews>
    <workbookView xWindow="11640" yWindow="1230" windowWidth="15015" windowHeight="14145" xr2:uid="{00000000-000D-0000-FFFF-FFFF00000000}"/>
  </bookViews>
  <sheets>
    <sheet name="T-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D30" i="1"/>
  <c r="D26" i="1"/>
  <c r="C26" i="1"/>
  <c r="B26" i="1"/>
  <c r="D25" i="1"/>
  <c r="D24" i="1"/>
  <c r="D23" i="1"/>
  <c r="C25" i="1"/>
  <c r="C24" i="1"/>
  <c r="C23" i="1"/>
  <c r="B25" i="1"/>
  <c r="B24" i="1"/>
  <c r="B23" i="1"/>
  <c r="C27" i="1"/>
  <c r="C28" i="1"/>
  <c r="C31" i="1"/>
  <c r="C32" i="1"/>
  <c r="C33" i="1"/>
  <c r="C35" i="1"/>
  <c r="B10" i="1"/>
  <c r="C10" i="1"/>
  <c r="D10" i="1"/>
  <c r="D35" i="1" s="1"/>
  <c r="B14" i="1"/>
  <c r="C14" i="1"/>
  <c r="D14" i="1"/>
  <c r="B35" i="1" l="1"/>
  <c r="B33" i="1" l="1"/>
  <c r="C22" i="1" l="1"/>
  <c r="D31" i="1"/>
  <c r="D28" i="1"/>
  <c r="D33" i="1"/>
  <c r="D27" i="1"/>
  <c r="D22" i="1"/>
  <c r="D32" i="1"/>
  <c r="B27" i="1"/>
  <c r="B31" i="1"/>
  <c r="B22" i="1"/>
  <c r="B28" i="1"/>
  <c r="B32" i="1"/>
  <c r="C21" i="1" l="1"/>
  <c r="D21" i="1"/>
  <c r="B30" i="1"/>
  <c r="B21" i="1" l="1"/>
</calcChain>
</file>

<file path=xl/sharedStrings.xml><?xml version="1.0" encoding="utf-8"?>
<sst xmlns="http://schemas.openxmlformats.org/spreadsheetml/2006/main" count="51" uniqueCount="24">
  <si>
    <t>รวม</t>
  </si>
  <si>
    <t>ชาย</t>
  </si>
  <si>
    <t>หญิง</t>
  </si>
  <si>
    <t>จำนวน</t>
  </si>
  <si>
    <t>ร้อยละ</t>
  </si>
  <si>
    <t>ยอดรวม</t>
  </si>
  <si>
    <t>ประถมศึกษา</t>
  </si>
  <si>
    <t>ระดับการศึกษา</t>
  </si>
  <si>
    <t>ไม่มีการศึกษา</t>
  </si>
  <si>
    <t>ต่ำกว่าประถมศึกษา</t>
  </si>
  <si>
    <t>มัธยมศึกษาตอนต้น</t>
  </si>
  <si>
    <t>มัธยมศึกษาตอนปลาย</t>
  </si>
  <si>
    <t>มหาวิทยาลัย</t>
  </si>
  <si>
    <t xml:space="preserve">  สายสามัญ</t>
  </si>
  <si>
    <t xml:space="preserve">  สายอาชีวศึกษา</t>
  </si>
  <si>
    <t xml:space="preserve">  สายวิชาการศึกษา</t>
  </si>
  <si>
    <t xml:space="preserve">  สายวิชาชีพ</t>
  </si>
  <si>
    <t xml:space="preserve">  สายวิชาการ</t>
  </si>
  <si>
    <t>ไม่ทราบ</t>
  </si>
  <si>
    <t xml:space="preserve">ตารางที่ 2 จำนวนและร้อยละของประชากรอายุ 15 ปีขึ้นไป จำแนกตามระดับการศึกษาที่สำเร็จและเพศ </t>
  </si>
  <si>
    <t>อื่น ๆ</t>
  </si>
  <si>
    <t>ที่มา: การสำรวจภาวะการทำงานของประชากร ไตรมาส 3 พ.ศ.2566 สำนักงานสถิติจังหวัดหนองบัวลำภู สำนักงานสถิติแห่งชาติ</t>
  </si>
  <si>
    <t>ไตรมาส 3 พ.ศ. 2566 จังหวัดหนองบัวลำภู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</si>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</sst>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22"/>
      <scheme val="minor"/>
    </font>
    <font>
      <b/>
      <sz val="15"/>
      <name val="TH SarabunPSK"/>
      <family val="2"/>
    </font>
    <font>
      <sz val="15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6"/>
      <name val="TH SarabunPSK"/>
      <family val="2"/>
    </font>
    <font>
      <sz val="13"/>
      <color theme="1"/>
      <name val="TH SarabunPSK"/>
      <family val="2"/>
    </font>
    <font>
      <sz val="13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3" fontId="7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 vertical="center"/>
    </xf>
    <xf numFmtId="3" fontId="1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2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165" fontId="2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8"/>
  <sheetViews>
    <sheetView tabSelected="1" zoomScaleSheetLayoutView="91" workbookViewId="0">
      <selection activeCell="D9" sqref="D9"/>
    </sheetView>
  </sheetViews>
  <sheetFormatPr defaultColWidth="9" defaultRowHeight="21.75" customHeight="1"/>
  <cols>
    <col min="1" max="1" width="27.42578125" style="4" customWidth="1"/>
    <col min="2" max="2" width="15.42578125" style="4" customWidth="1"/>
    <col min="3" max="3" width="17.28515625" style="4" customWidth="1"/>
    <col min="4" max="4" width="16.7109375" style="4" customWidth="1"/>
    <col min="5" max="16384" width="9" style="4"/>
  </cols>
  <sheetData>
    <row r="1" spans="1:8" ht="21.75" customHeight="1">
      <c r="A1" s="2" t="s">
        <v>19</v>
      </c>
      <c r="B1" s="2"/>
      <c r="C1" s="2"/>
      <c r="D1" s="1"/>
    </row>
    <row r="2" spans="1:8" ht="21.75" customHeight="1">
      <c r="A2" s="19" t="s">
        <v>22</v>
      </c>
      <c r="B2" s="2"/>
      <c r="C2" s="2"/>
      <c r="D2" s="1"/>
    </row>
    <row r="3" spans="1:8" ht="21.75" customHeight="1">
      <c r="A3" s="3" t="s">
        <v>7</v>
      </c>
      <c r="B3" s="5" t="s">
        <v>0</v>
      </c>
      <c r="C3" s="5" t="s">
        <v>1</v>
      </c>
      <c r="D3" s="5" t="s">
        <v>2</v>
      </c>
    </row>
    <row r="4" spans="1:8" ht="21.75" customHeight="1">
      <c r="A4" s="11"/>
      <c r="B4" s="22" t="s">
        <v>3</v>
      </c>
      <c r="C4" s="22"/>
      <c r="D4" s="22"/>
    </row>
    <row r="5" spans="1:8" ht="21.75" customHeight="1">
      <c r="A5" s="11" t="s">
        <v>5</v>
      </c>
      <c r="B5" s="12">
        <v>385294</v>
      </c>
      <c r="C5" s="12">
        <v>182362</v>
      </c>
      <c r="D5" s="12">
        <v>202932</v>
      </c>
      <c r="E5" s="10"/>
      <c r="F5" s="10"/>
    </row>
    <row r="6" spans="1:8" ht="21.75" customHeight="1">
      <c r="A6" s="6" t="s">
        <v>8</v>
      </c>
      <c r="B6" s="13">
        <v>5605.75</v>
      </c>
      <c r="C6" s="13">
        <v>1061.99</v>
      </c>
      <c r="D6" s="13">
        <v>4543.76</v>
      </c>
      <c r="E6" s="10"/>
      <c r="F6" s="10"/>
    </row>
    <row r="7" spans="1:8" ht="21.75" customHeight="1">
      <c r="A7" s="7" t="s">
        <v>9</v>
      </c>
      <c r="B7" s="13">
        <v>100420.49</v>
      </c>
      <c r="C7" s="13">
        <v>42208.94</v>
      </c>
      <c r="D7" s="13">
        <v>58211.54</v>
      </c>
      <c r="E7" s="10"/>
      <c r="F7" s="10"/>
    </row>
    <row r="8" spans="1:8" ht="21.75" customHeight="1">
      <c r="A8" s="6" t="s">
        <v>6</v>
      </c>
      <c r="B8" s="13">
        <v>120119.48</v>
      </c>
      <c r="C8" s="13">
        <v>61563.25</v>
      </c>
      <c r="D8" s="13">
        <v>58556.23</v>
      </c>
      <c r="E8" s="10"/>
      <c r="F8" s="10"/>
    </row>
    <row r="9" spans="1:8" ht="21.75" customHeight="1">
      <c r="A9" s="8" t="s">
        <v>10</v>
      </c>
      <c r="B9" s="13">
        <v>63022.89</v>
      </c>
      <c r="C9" s="13">
        <v>32824.160000000003</v>
      </c>
      <c r="D9" s="13">
        <v>30198.73</v>
      </c>
      <c r="E9" s="10"/>
      <c r="F9" s="10"/>
    </row>
    <row r="10" spans="1:8" ht="21.75" customHeight="1">
      <c r="A10" s="8" t="s">
        <v>11</v>
      </c>
      <c r="B10" s="13">
        <f>SUM(B11:B13)</f>
        <v>55550.79</v>
      </c>
      <c r="C10" s="13">
        <f t="shared" ref="C10" si="0">SUM(C11:C13)</f>
        <v>24681.690000000002</v>
      </c>
      <c r="D10" s="13">
        <f t="shared" ref="D10" si="1">SUM(D11:D13)</f>
        <v>30869.100000000002</v>
      </c>
      <c r="E10" s="10"/>
    </row>
    <row r="11" spans="1:8" ht="21.75" customHeight="1">
      <c r="A11" s="8" t="s">
        <v>13</v>
      </c>
      <c r="B11" s="13">
        <v>47720.03</v>
      </c>
      <c r="C11" s="13">
        <v>19955.060000000001</v>
      </c>
      <c r="D11" s="13">
        <v>27764.97</v>
      </c>
      <c r="E11" s="10"/>
    </row>
    <row r="12" spans="1:8" ht="21.75" customHeight="1">
      <c r="A12" s="8" t="s">
        <v>14</v>
      </c>
      <c r="B12" s="13">
        <v>7830.76</v>
      </c>
      <c r="C12" s="13">
        <v>4726.63</v>
      </c>
      <c r="D12" s="13">
        <v>3104.13</v>
      </c>
      <c r="E12" s="10"/>
      <c r="F12" s="10"/>
    </row>
    <row r="13" spans="1:8" ht="21.75" customHeight="1">
      <c r="A13" s="8" t="s">
        <v>15</v>
      </c>
      <c r="B13" s="13" t="s">
        <v>23</v>
      </c>
      <c r="C13" s="13" t="s">
        <v>23</v>
      </c>
      <c r="D13" s="13" t="s">
        <v>23</v>
      </c>
      <c r="E13" s="10"/>
      <c r="F13" s="10"/>
    </row>
    <row r="14" spans="1:8" ht="21.75" customHeight="1">
      <c r="A14" s="8" t="s">
        <v>12</v>
      </c>
      <c r="B14" s="13">
        <f>SUM(B15:B17)</f>
        <v>40113.509999999995</v>
      </c>
      <c r="C14" s="13">
        <f>SUM(C15:C17)</f>
        <v>19713.61</v>
      </c>
      <c r="D14" s="13">
        <f t="shared" ref="D14" si="2">SUM(D15:D17)</f>
        <v>20399.900000000001</v>
      </c>
      <c r="E14" s="10"/>
    </row>
    <row r="15" spans="1:8" ht="21.75" customHeight="1">
      <c r="A15" s="8" t="s">
        <v>17</v>
      </c>
      <c r="B15" s="13">
        <v>19627.52</v>
      </c>
      <c r="C15" s="13">
        <v>10097.370000000001</v>
      </c>
      <c r="D15" s="13">
        <v>9530.15</v>
      </c>
      <c r="E15" s="10"/>
      <c r="F15" s="10"/>
      <c r="H15" s="13"/>
    </row>
    <row r="16" spans="1:8" ht="21.75" customHeight="1">
      <c r="A16" s="8" t="s">
        <v>16</v>
      </c>
      <c r="B16" s="13">
        <v>13333.58</v>
      </c>
      <c r="C16" s="13">
        <v>7053.85</v>
      </c>
      <c r="D16" s="13">
        <v>6279.73</v>
      </c>
      <c r="E16" s="10"/>
    </row>
    <row r="17" spans="1:6" ht="21.75" customHeight="1">
      <c r="A17" s="8" t="s">
        <v>15</v>
      </c>
      <c r="B17" s="13">
        <v>7152.41</v>
      </c>
      <c r="C17" s="13">
        <v>2562.39</v>
      </c>
      <c r="D17" s="13">
        <v>4590.0200000000004</v>
      </c>
      <c r="E17" s="10"/>
      <c r="F17" s="10"/>
    </row>
    <row r="18" spans="1:6" ht="19.5">
      <c r="A18" s="4" t="s">
        <v>20</v>
      </c>
      <c r="B18" s="13" t="s">
        <v>23</v>
      </c>
      <c r="C18" s="13" t="s">
        <v>23</v>
      </c>
      <c r="D18" s="13" t="s">
        <v>23</v>
      </c>
      <c r="F18" s="10"/>
    </row>
    <row r="19" spans="1:6" ht="19.5">
      <c r="A19" s="8" t="s">
        <v>18</v>
      </c>
      <c r="B19" s="13">
        <v>461.1</v>
      </c>
      <c r="C19" s="13">
        <v>308.36</v>
      </c>
      <c r="D19" s="13">
        <v>152.74</v>
      </c>
      <c r="F19" s="10"/>
    </row>
    <row r="20" spans="1:6" ht="21.75" customHeight="1">
      <c r="A20" s="8"/>
      <c r="B20" s="21" t="s">
        <v>4</v>
      </c>
      <c r="C20" s="21"/>
      <c r="D20" s="21"/>
    </row>
    <row r="21" spans="1:6" ht="21.75" customHeight="1">
      <c r="A21" s="11" t="s">
        <v>5</v>
      </c>
      <c r="B21" s="14">
        <f>SUM(B22,B23,B24,B25,B26,B30,B35)</f>
        <v>100.00000259542064</v>
      </c>
      <c r="C21" s="14">
        <f>SUM(C22,C23,C24,C25,C26,C30,C34:C35)</f>
        <v>100.00000000000001</v>
      </c>
      <c r="D21" s="14">
        <f>SUM(D22,D23,D24,D25,D26,D30,D35)</f>
        <v>100.00000000000001</v>
      </c>
    </row>
    <row r="22" spans="1:6" ht="21.75" customHeight="1">
      <c r="A22" s="6" t="s">
        <v>8</v>
      </c>
      <c r="B22" s="15">
        <f>(B6*100)/$B$5</f>
        <v>1.4549279251688321</v>
      </c>
      <c r="C22" s="15">
        <f>(C6*100)/$C$5</f>
        <v>0.58235268312477384</v>
      </c>
      <c r="D22" s="15">
        <f>(D6*100)/$D$5</f>
        <v>2.2390554471448563</v>
      </c>
    </row>
    <row r="23" spans="1:6" ht="21.75" customHeight="1">
      <c r="A23" s="7" t="s">
        <v>9</v>
      </c>
      <c r="B23" s="15">
        <f t="shared" ref="B23:B25" si="3">(B7*100)/$B$5</f>
        <v>26.063341240714884</v>
      </c>
      <c r="C23" s="15">
        <f t="shared" ref="C23:C25" si="4">(C7*100)/$C$5</f>
        <v>23.145688246454853</v>
      </c>
      <c r="D23" s="15">
        <f t="shared" ref="D23:D25" si="5">(D7*100)/$D$5</f>
        <v>28.685244318293812</v>
      </c>
    </row>
    <row r="24" spans="1:6" ht="21.75" customHeight="1">
      <c r="A24" s="6" t="s">
        <v>6</v>
      </c>
      <c r="B24" s="15">
        <f t="shared" si="3"/>
        <v>31.176057763681762</v>
      </c>
      <c r="C24" s="15">
        <f t="shared" si="4"/>
        <v>33.758814884679921</v>
      </c>
      <c r="D24" s="15">
        <f t="shared" si="5"/>
        <v>28.855099245067315</v>
      </c>
    </row>
    <row r="25" spans="1:6" ht="21.75" customHeight="1">
      <c r="A25" s="8" t="s">
        <v>10</v>
      </c>
      <c r="B25" s="15">
        <f t="shared" si="3"/>
        <v>16.357090948730061</v>
      </c>
      <c r="C25" s="15">
        <f t="shared" si="4"/>
        <v>17.999451640144329</v>
      </c>
      <c r="D25" s="15">
        <f t="shared" si="5"/>
        <v>14.881206512526363</v>
      </c>
    </row>
    <row r="26" spans="1:6" ht="21.75" customHeight="1">
      <c r="A26" s="8" t="s">
        <v>11</v>
      </c>
      <c r="B26" s="20">
        <f>SUM(B27:B29)</f>
        <v>14.417766692447845</v>
      </c>
      <c r="C26" s="20">
        <f t="shared" ref="C26:D26" si="6">SUM(C27:C29)</f>
        <v>13.534447966133296</v>
      </c>
      <c r="D26" s="20">
        <f t="shared" si="6"/>
        <v>15.211548696114956</v>
      </c>
    </row>
    <row r="27" spans="1:6" ht="21.75" customHeight="1">
      <c r="A27" s="8" t="s">
        <v>13</v>
      </c>
      <c r="B27" s="15">
        <f t="shared" ref="B27:B35" si="7">(B11*100)/$B$5</f>
        <v>12.385355079497733</v>
      </c>
      <c r="C27" s="15">
        <f t="shared" ref="C27:C35" si="8">(C11*100)/$C$5</f>
        <v>10.942553821519835</v>
      </c>
      <c r="D27" s="15">
        <f t="shared" ref="D27:D35" si="9">(D11*100)/$D$5</f>
        <v>13.681908225415411</v>
      </c>
    </row>
    <row r="28" spans="1:6" ht="21.75" customHeight="1">
      <c r="A28" s="8" t="s">
        <v>14</v>
      </c>
      <c r="B28" s="15">
        <f t="shared" si="7"/>
        <v>2.0324116129501109</v>
      </c>
      <c r="C28" s="15">
        <f t="shared" si="8"/>
        <v>2.5918941446134611</v>
      </c>
      <c r="D28" s="15">
        <f t="shared" si="9"/>
        <v>1.5296404706995448</v>
      </c>
    </row>
    <row r="29" spans="1:6" ht="21.75" customHeight="1">
      <c r="A29" s="8" t="s">
        <v>15</v>
      </c>
      <c r="B29" s="13" t="s">
        <v>23</v>
      </c>
      <c r="C29" s="13" t="s">
        <v>23</v>
      </c>
      <c r="D29" s="13" t="s">
        <v>23</v>
      </c>
    </row>
    <row r="30" spans="1:6" ht="21.75" customHeight="1">
      <c r="A30" s="8" t="s">
        <v>12</v>
      </c>
      <c r="B30" s="15">
        <f>SUM(B31:B33)</f>
        <v>10.411143178975015</v>
      </c>
      <c r="C30" s="15">
        <f t="shared" ref="C30:D30" si="10">SUM(C31:C33)</f>
        <v>10.810152334367906</v>
      </c>
      <c r="D30" s="15">
        <f t="shared" si="10"/>
        <v>10.052579189087972</v>
      </c>
    </row>
    <row r="31" spans="1:6" ht="21.75" customHeight="1">
      <c r="A31" s="8" t="s">
        <v>17</v>
      </c>
      <c r="B31" s="15">
        <f t="shared" si="7"/>
        <v>5.0941670516540611</v>
      </c>
      <c r="C31" s="15">
        <f t="shared" si="8"/>
        <v>5.5369923558636129</v>
      </c>
      <c r="D31" s="15">
        <f t="shared" si="9"/>
        <v>4.6962282932213748</v>
      </c>
    </row>
    <row r="32" spans="1:6" ht="21.75" customHeight="1">
      <c r="A32" s="8" t="s">
        <v>16</v>
      </c>
      <c r="B32" s="15">
        <f t="shared" si="7"/>
        <v>3.4606248734732437</v>
      </c>
      <c r="C32" s="15">
        <f t="shared" si="8"/>
        <v>3.8680481679297221</v>
      </c>
      <c r="D32" s="15">
        <f t="shared" si="9"/>
        <v>3.0944996353458301</v>
      </c>
    </row>
    <row r="33" spans="1:4" ht="21.75" customHeight="1">
      <c r="A33" s="8" t="s">
        <v>15</v>
      </c>
      <c r="B33" s="17">
        <f t="shared" si="7"/>
        <v>1.8563512538477112</v>
      </c>
      <c r="C33" s="17">
        <f t="shared" si="8"/>
        <v>1.4051118105745715</v>
      </c>
      <c r="D33" s="17">
        <f t="shared" si="9"/>
        <v>2.2618512605207659</v>
      </c>
    </row>
    <row r="34" spans="1:4" ht="19.5">
      <c r="A34" s="8" t="s">
        <v>20</v>
      </c>
      <c r="B34" s="13" t="s">
        <v>23</v>
      </c>
      <c r="C34" s="13" t="s">
        <v>23</v>
      </c>
      <c r="D34" s="13" t="s">
        <v>23</v>
      </c>
    </row>
    <row r="35" spans="1:4" ht="19.5">
      <c r="A35" s="8" t="s">
        <v>18</v>
      </c>
      <c r="B35" s="17">
        <f t="shared" si="7"/>
        <v>0.11967484570224296</v>
      </c>
      <c r="C35" s="17">
        <f t="shared" si="8"/>
        <v>0.1690922450949211</v>
      </c>
      <c r="D35" s="17">
        <f t="shared" si="9"/>
        <v>7.5266591764729066E-2</v>
      </c>
    </row>
    <row r="36" spans="1:4" ht="7.5" customHeight="1">
      <c r="A36" s="9"/>
      <c r="B36" s="16"/>
      <c r="C36" s="16"/>
      <c r="D36" s="16"/>
    </row>
    <row r="37" spans="1:4" ht="5.25" customHeight="1">
      <c r="A37" s="18"/>
    </row>
    <row r="38" spans="1:4" ht="21.75" customHeight="1">
      <c r="A38" s="18" t="s">
        <v>21</v>
      </c>
    </row>
  </sheetData>
  <mergeCells count="2">
    <mergeCell ref="B20:D20"/>
    <mergeCell ref="B4:D4"/>
  </mergeCells>
  <pageMargins left="0.98425196850393704" right="0.78740157480314965" top="0.59055118110236227" bottom="0.39370078740157483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2016-05-11T07:27:56Z</cp:lastPrinted>
  <dcterms:created xsi:type="dcterms:W3CDTF">2012-12-19T02:22:22Z</dcterms:created>
  <dcterms:modified xsi:type="dcterms:W3CDTF">2023-11-21T02:28:56Z</dcterms:modified>
</cp:coreProperties>
</file>