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495" activeTab="0"/>
  </bookViews>
  <sheets>
    <sheet name="ตาราง 3 " sheetId="1" r:id="rId1"/>
  </sheets>
  <definedNames>
    <definedName name="_xlnm.Print_Area" localSheetId="0">'ตาราง 3 '!$A$1:$D$36</definedName>
  </definedNames>
  <calcPr fullCalcOnLoad="1"/>
</workbook>
</file>

<file path=xl/sharedStrings.xml><?xml version="1.0" encoding="utf-8"?>
<sst xmlns="http://schemas.openxmlformats.org/spreadsheetml/2006/main" count="41" uniqueCount="27">
  <si>
    <t>รวม</t>
  </si>
  <si>
    <t>ชาย</t>
  </si>
  <si>
    <t>หญิง</t>
  </si>
  <si>
    <t>ยอดรวม</t>
  </si>
  <si>
    <t>อาชีพ</t>
  </si>
  <si>
    <t>2. ผู้ประกอบวิชาชีพด้านต่างๆ</t>
  </si>
  <si>
    <t>4. เสมียน</t>
  </si>
  <si>
    <t xml:space="preserve">5. พนักงานบริการและพนักงานในร้านค้า และตลาด </t>
  </si>
  <si>
    <t>10. คนงานซึ่งมิได้จำแนกไว้ในหมวดอื่น</t>
  </si>
  <si>
    <t>5. พนักงานบริการและพนักงานในร้านค้า  และตลาด</t>
  </si>
  <si>
    <t>-</t>
  </si>
  <si>
    <t xml:space="preserve">1. ผู้บัญญัติกฎหมาย ข้าราชการระดับอาวุโส และผู้จัดการ  </t>
  </si>
  <si>
    <t>3. ผู้ประกอบวิชาชีพด้านเทคนิคสาขาต่างๆ และอาชีพที่เกี่ยวข้อง</t>
  </si>
  <si>
    <t>8. ผู้ปฏิบัติการโรงงานและเครื่องจักร และผู้ปฏิบัติงานด้านการประกอบ</t>
  </si>
  <si>
    <t>9. อาชีพขั้นพื้นฐานต่างๆ ในด้านการขายและการให้บริการ</t>
  </si>
  <si>
    <t>8. ผู้ปฏิบัติการโรงงานและเครื่องจักรและผู้ปฏิบัติงานด้านการประกอบ</t>
  </si>
  <si>
    <t>6. ผู้ปฏิบัติงานที่มีฝีมือในด้านการเกษตร และการประมง</t>
  </si>
  <si>
    <t>3. ผู้ประกอบวิชาชีพด้านเทคนิคสาขาต่างๆและอาชีพที่เกี่ยวข้อง</t>
  </si>
  <si>
    <t xml:space="preserve">1. ผู้บัญญัติกฎหมาย ข้าราชการระดับอาวุโสและผู้จัดการ  </t>
  </si>
  <si>
    <t>จำนวน</t>
  </si>
  <si>
    <t>ร้อยละ</t>
  </si>
  <si>
    <t xml:space="preserve">              : จังหวัดสุโขทัย </t>
  </si>
  <si>
    <t>ตาราง 3  จำนวนและร้อยละของประชากรอายุ 15  ปี  ที่มีงานทำ  จำแนกตามอาชีพและเพศ  ไตรมาสที่ 4  พ.ศ. 2566</t>
  </si>
  <si>
    <t xml:space="preserve">ที่มา: สรุปผลการสำรวจภาวะการทำงานของประชากร ไตรมาสที่ 4  พ.ศ. 2566 : จังหวัดสุโขทัย </t>
  </si>
  <si>
    <t xml:space="preserve">        สำนักงานสถิติแห่งชาติ  กระทรวงดิจิทัลเพื่อเศรษฐกิจและสังคม</t>
  </si>
  <si>
    <t xml:space="preserve">7. ผู้ปฏิบัติงานด้านความสามารถทางฝีมือและธุรกิจอื่นๆ  ที่เกี่ยวข้อง </t>
  </si>
  <si>
    <t>6. ผู้ปฏิบัติงานที่มีฝีมือในด้านการเกษตร  และการประมง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</si>
</sst>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#,##0.0"/>
    <numFmt numFmtId="205" formatCode="_-* #,##0_-;\-* #,##0_-;_-* &quot;-&quot;??_-;_-@_-"/>
    <numFmt numFmtId="206" formatCode="_-* #,##0.0_-;\-* #,##0.0_-;_-* &quot;-&quot;??_-;_-@_-"/>
    <numFmt numFmtId="207" formatCode="_-* #,##0.0_-;\-* #,##0.0_-;_-* &quot;-&quot;?_-;_-@_-"/>
    <numFmt numFmtId="208" formatCode="#,##0.000"/>
    <numFmt numFmtId="209" formatCode="#,##0.0000"/>
    <numFmt numFmtId="210" formatCode="#,##0.00000"/>
  </numFmts>
  <fonts count="40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TH SarabunPSK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5" fontId="2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205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205" fontId="1" fillId="0" borderId="10" xfId="42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05" fontId="1" fillId="0" borderId="11" xfId="42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indent="3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right" indent="3"/>
    </xf>
    <xf numFmtId="0" fontId="2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 quotePrefix="1">
      <alignment horizontal="left" vertical="center"/>
      <protection/>
    </xf>
    <xf numFmtId="205" fontId="2" fillId="0" borderId="0" xfId="42" applyNumberFormat="1" applyFont="1" applyAlignment="1">
      <alignment horizontal="right"/>
    </xf>
    <xf numFmtId="204" fontId="1" fillId="0" borderId="0" xfId="42" applyNumberFormat="1" applyFont="1" applyAlignment="1">
      <alignment horizontal="right" vertical="center" indent="3"/>
    </xf>
    <xf numFmtId="204" fontId="2" fillId="0" borderId="0" xfId="42" applyNumberFormat="1" applyFont="1" applyAlignment="1">
      <alignment horizontal="right" vertical="center" indent="3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205" fontId="2" fillId="0" borderId="12" xfId="42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203" fontId="2" fillId="0" borderId="0" xfId="0" applyNumberFormat="1" applyFont="1" applyAlignment="1">
      <alignment/>
    </xf>
    <xf numFmtId="0" fontId="39" fillId="0" borderId="0" xfId="0" applyFont="1" applyAlignment="1">
      <alignment/>
    </xf>
    <xf numFmtId="205" fontId="1" fillId="0" borderId="0" xfId="42" applyNumberFormat="1" applyFont="1" applyBorder="1" applyAlignment="1">
      <alignment horizontal="center" vertical="center"/>
    </xf>
    <xf numFmtId="205" fontId="1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showGridLines="0" tabSelected="1" zoomScalePageLayoutView="0" workbookViewId="0" topLeftCell="A23">
      <selection activeCell="B30" sqref="B30"/>
    </sheetView>
  </sheetViews>
  <sheetFormatPr defaultColWidth="9.140625" defaultRowHeight="21.75"/>
  <cols>
    <col min="1" max="1" width="55.57421875" style="2" customWidth="1"/>
    <col min="2" max="4" width="15.7109375" style="3" customWidth="1"/>
    <col min="5" max="6" width="9.140625" style="2" customWidth="1"/>
    <col min="7" max="7" width="8.28125" style="2" customWidth="1"/>
    <col min="8" max="16384" width="9.140625" style="2" customWidth="1"/>
  </cols>
  <sheetData>
    <row r="1" spans="1:4" s="1" customFormat="1" ht="21.75">
      <c r="A1" s="1" t="s">
        <v>22</v>
      </c>
      <c r="B1" s="3"/>
      <c r="C1" s="3"/>
      <c r="D1" s="3"/>
    </row>
    <row r="2" spans="1:4" s="1" customFormat="1" ht="21.75">
      <c r="A2" s="1" t="s">
        <v>21</v>
      </c>
      <c r="B2" s="3"/>
      <c r="C2" s="3"/>
      <c r="D2" s="3"/>
    </row>
    <row r="3" spans="1:4" s="1" customFormat="1" ht="12" customHeight="1">
      <c r="A3" s="4"/>
      <c r="B3" s="5"/>
      <c r="C3" s="5"/>
      <c r="D3" s="5"/>
    </row>
    <row r="4" spans="1:5" s="1" customFormat="1" ht="21.75">
      <c r="A4" s="6" t="s">
        <v>4</v>
      </c>
      <c r="B4" s="7" t="s">
        <v>0</v>
      </c>
      <c r="C4" s="7" t="s">
        <v>1</v>
      </c>
      <c r="D4" s="7" t="s">
        <v>2</v>
      </c>
      <c r="E4" s="8"/>
    </row>
    <row r="5" spans="1:5" s="1" customFormat="1" ht="12" customHeight="1">
      <c r="A5" s="9"/>
      <c r="B5" s="10"/>
      <c r="C5" s="10"/>
      <c r="D5" s="10"/>
      <c r="E5" s="8"/>
    </row>
    <row r="6" spans="1:5" s="1" customFormat="1" ht="21.75">
      <c r="A6" s="9"/>
      <c r="B6" s="30" t="s">
        <v>19</v>
      </c>
      <c r="C6" s="30"/>
      <c r="D6" s="30"/>
      <c r="E6" s="8"/>
    </row>
    <row r="7" spans="1:4" s="14" customFormat="1" ht="21.75">
      <c r="A7" s="11" t="s">
        <v>3</v>
      </c>
      <c r="B7" s="12">
        <v>363672.27</v>
      </c>
      <c r="C7" s="12">
        <v>187822.63</v>
      </c>
      <c r="D7" s="12">
        <v>175849.64</v>
      </c>
    </row>
    <row r="8" spans="1:4" s="14" customFormat="1" ht="9" customHeight="1">
      <c r="A8" s="11"/>
      <c r="B8" s="12"/>
      <c r="C8" s="12"/>
      <c r="D8" s="12"/>
    </row>
    <row r="9" spans="1:4" s="17" customFormat="1" ht="21.75">
      <c r="A9" s="16" t="s">
        <v>11</v>
      </c>
      <c r="B9" s="15">
        <v>7005.05</v>
      </c>
      <c r="C9" s="15">
        <v>4565.19</v>
      </c>
      <c r="D9" s="15">
        <v>2439.86</v>
      </c>
    </row>
    <row r="10" spans="1:4" s="17" customFormat="1" ht="21.75">
      <c r="A10" s="18" t="s">
        <v>5</v>
      </c>
      <c r="B10" s="15">
        <v>16278.45</v>
      </c>
      <c r="C10" s="15">
        <v>3591.53</v>
      </c>
      <c r="D10" s="15">
        <v>12686.92</v>
      </c>
    </row>
    <row r="11" spans="1:7" ht="21.75">
      <c r="A11" s="16" t="s">
        <v>12</v>
      </c>
      <c r="B11" s="15">
        <v>8245.06</v>
      </c>
      <c r="C11" s="15">
        <v>3395.74</v>
      </c>
      <c r="D11" s="15">
        <v>4849.32</v>
      </c>
      <c r="F11" s="28"/>
      <c r="G11" s="28"/>
    </row>
    <row r="12" spans="1:4" ht="21.75">
      <c r="A12" s="18" t="s">
        <v>6</v>
      </c>
      <c r="B12" s="15">
        <v>9847.01</v>
      </c>
      <c r="C12" s="15">
        <v>1138.95</v>
      </c>
      <c r="D12" s="15">
        <v>8708.05</v>
      </c>
    </row>
    <row r="13" spans="1:4" ht="21.75">
      <c r="A13" s="16" t="s">
        <v>7</v>
      </c>
      <c r="B13" s="15">
        <v>50920.36</v>
      </c>
      <c r="C13" s="15">
        <v>17009.21</v>
      </c>
      <c r="D13" s="15">
        <v>33911.15</v>
      </c>
    </row>
    <row r="14" spans="1:4" ht="21.75">
      <c r="A14" s="16" t="s">
        <v>26</v>
      </c>
      <c r="B14" s="15">
        <v>166957.17</v>
      </c>
      <c r="C14" s="15">
        <v>90066.56</v>
      </c>
      <c r="D14" s="15">
        <v>76890.61</v>
      </c>
    </row>
    <row r="15" spans="1:4" ht="21.75">
      <c r="A15" s="16" t="s">
        <v>25</v>
      </c>
      <c r="B15" s="15">
        <v>36306.32</v>
      </c>
      <c r="C15" s="15">
        <v>22379.66</v>
      </c>
      <c r="D15" s="15">
        <v>13926.66</v>
      </c>
    </row>
    <row r="16" spans="1:4" ht="21.75">
      <c r="A16" s="16" t="s">
        <v>13</v>
      </c>
      <c r="B16" s="15">
        <v>20935.52</v>
      </c>
      <c r="C16" s="15">
        <v>18803.63</v>
      </c>
      <c r="D16" s="15">
        <v>2131.89</v>
      </c>
    </row>
    <row r="17" spans="1:4" ht="21.75">
      <c r="A17" s="18" t="s">
        <v>14</v>
      </c>
      <c r="B17" s="15">
        <v>47177.35</v>
      </c>
      <c r="C17" s="15">
        <v>26872.17</v>
      </c>
      <c r="D17" s="15">
        <v>20305.18</v>
      </c>
    </row>
    <row r="18" spans="1:4" ht="21.75">
      <c r="A18" s="19" t="s">
        <v>8</v>
      </c>
      <c r="B18" s="15" t="s">
        <v>10</v>
      </c>
      <c r="C18" s="15" t="s">
        <v>10</v>
      </c>
      <c r="D18" s="15" t="s">
        <v>10</v>
      </c>
    </row>
    <row r="19" spans="1:4" ht="6.75" customHeight="1">
      <c r="A19" s="19"/>
      <c r="B19" s="3" t="s">
        <v>10</v>
      </c>
      <c r="C19" s="20" t="s">
        <v>10</v>
      </c>
      <c r="D19" s="20" t="s">
        <v>10</v>
      </c>
    </row>
    <row r="20" spans="2:4" ht="21.75">
      <c r="B20" s="31" t="s">
        <v>20</v>
      </c>
      <c r="C20" s="31"/>
      <c r="D20" s="31"/>
    </row>
    <row r="21" spans="1:10" s="14" customFormat="1" ht="21.75">
      <c r="A21" s="11" t="s">
        <v>3</v>
      </c>
      <c r="B21" s="21">
        <v>100</v>
      </c>
      <c r="C21" s="21">
        <f>SUM(C23:C31)</f>
        <v>100.00000532417205</v>
      </c>
      <c r="D21" s="21">
        <f>SUM(D23:D31)</f>
        <v>100</v>
      </c>
      <c r="E21" s="13"/>
      <c r="F21" s="13"/>
      <c r="G21" s="13"/>
      <c r="H21" s="13"/>
      <c r="I21" s="13"/>
      <c r="J21" s="13"/>
    </row>
    <row r="22" spans="1:5" s="14" customFormat="1" ht="6.75" customHeight="1">
      <c r="A22" s="11"/>
      <c r="B22" s="21"/>
      <c r="C22" s="21"/>
      <c r="D22" s="21"/>
      <c r="E22" s="13"/>
    </row>
    <row r="23" spans="1:5" s="17" customFormat="1" ht="21.75">
      <c r="A23" s="16" t="s">
        <v>18</v>
      </c>
      <c r="B23" s="22">
        <f>B9*100/$B$7</f>
        <v>1.9261985523394456</v>
      </c>
      <c r="C23" s="22">
        <f aca="true" t="shared" si="0" ref="C23:C31">C9*100/$C$7</f>
        <v>2.4305857073772206</v>
      </c>
      <c r="D23" s="22">
        <f aca="true" t="shared" si="1" ref="D23:D31">D9*100/$D$7</f>
        <v>1.3874694312709426</v>
      </c>
      <c r="E23" s="23"/>
    </row>
    <row r="24" spans="1:5" s="17" customFormat="1" ht="21.75">
      <c r="A24" s="18" t="s">
        <v>5</v>
      </c>
      <c r="B24" s="22">
        <f aca="true" t="shared" si="2" ref="B24:B31">B10*100/$B$7</f>
        <v>4.476131765559139</v>
      </c>
      <c r="C24" s="22">
        <f t="shared" si="0"/>
        <v>1.9121923700035506</v>
      </c>
      <c r="D24" s="22">
        <f t="shared" si="1"/>
        <v>7.214640871599168</v>
      </c>
      <c r="E24" s="23"/>
    </row>
    <row r="25" spans="1:9" ht="21.75">
      <c r="A25" s="16" t="s">
        <v>17</v>
      </c>
      <c r="B25" s="22">
        <f t="shared" si="2"/>
        <v>2.26716763419988</v>
      </c>
      <c r="C25" s="22">
        <f t="shared" si="0"/>
        <v>1.8079504051242388</v>
      </c>
      <c r="D25" s="22">
        <f t="shared" si="1"/>
        <v>2.7576513662467548</v>
      </c>
      <c r="E25" s="24"/>
      <c r="I25" s="29"/>
    </row>
    <row r="26" spans="1:5" ht="21.75">
      <c r="A26" s="18" t="s">
        <v>6</v>
      </c>
      <c r="B26" s="22">
        <f t="shared" si="2"/>
        <v>2.7076603888440545</v>
      </c>
      <c r="C26" s="22">
        <f t="shared" si="0"/>
        <v>0.6063965774518225</v>
      </c>
      <c r="D26" s="22">
        <f t="shared" si="1"/>
        <v>4.95198625371084</v>
      </c>
      <c r="E26" s="24"/>
    </row>
    <row r="27" spans="1:5" ht="21.75">
      <c r="A27" s="16" t="s">
        <v>9</v>
      </c>
      <c r="B27" s="22">
        <f t="shared" si="2"/>
        <v>14.001716435514865</v>
      </c>
      <c r="C27" s="22">
        <f t="shared" si="0"/>
        <v>9.055996074594418</v>
      </c>
      <c r="D27" s="22">
        <f t="shared" si="1"/>
        <v>19.284173683835803</v>
      </c>
      <c r="E27" s="24"/>
    </row>
    <row r="28" spans="1:8" ht="21.75">
      <c r="A28" s="16" t="s">
        <v>16</v>
      </c>
      <c r="B28" s="22">
        <f t="shared" si="2"/>
        <v>45.9086886113148</v>
      </c>
      <c r="C28" s="22">
        <f t="shared" si="0"/>
        <v>47.95298628285633</v>
      </c>
      <c r="D28" s="22">
        <f t="shared" si="1"/>
        <v>43.72520182583256</v>
      </c>
      <c r="H28" s="29"/>
    </row>
    <row r="29" spans="1:9" ht="21.75">
      <c r="A29" s="16" t="s">
        <v>25</v>
      </c>
      <c r="B29" s="22">
        <f t="shared" si="2"/>
        <v>9.983252228716806</v>
      </c>
      <c r="C29" s="22">
        <f t="shared" si="0"/>
        <v>11.915316061754645</v>
      </c>
      <c r="D29" s="22">
        <f t="shared" si="1"/>
        <v>7.9196408932085385</v>
      </c>
      <c r="I29" s="29"/>
    </row>
    <row r="30" spans="1:4" ht="21.75">
      <c r="A30" s="16" t="s">
        <v>15</v>
      </c>
      <c r="B30" s="22">
        <v>5.7</v>
      </c>
      <c r="C30" s="22">
        <f t="shared" si="0"/>
        <v>10.011376158453324</v>
      </c>
      <c r="D30" s="22">
        <f t="shared" si="1"/>
        <v>1.2123368577837292</v>
      </c>
    </row>
    <row r="31" spans="1:4" ht="21.75">
      <c r="A31" s="18" t="s">
        <v>14</v>
      </c>
      <c r="B31" s="22">
        <f t="shared" si="2"/>
        <v>12.972490313875182</v>
      </c>
      <c r="C31" s="22">
        <f t="shared" si="0"/>
        <v>14.307205686556513</v>
      </c>
      <c r="D31" s="22">
        <f t="shared" si="1"/>
        <v>11.54689881651165</v>
      </c>
    </row>
    <row r="32" spans="1:4" ht="21.75">
      <c r="A32" s="19" t="s">
        <v>8</v>
      </c>
      <c r="B32" s="22" t="s">
        <v>10</v>
      </c>
      <c r="C32" s="22" t="s">
        <v>10</v>
      </c>
      <c r="D32" s="22" t="s">
        <v>10</v>
      </c>
    </row>
    <row r="33" spans="1:4" ht="12" customHeight="1">
      <c r="A33" s="25"/>
      <c r="B33" s="26"/>
      <c r="C33" s="26"/>
      <c r="D33" s="26"/>
    </row>
    <row r="34" ht="12" customHeight="1"/>
    <row r="35" ht="21.75">
      <c r="A35" s="27" t="s">
        <v>23</v>
      </c>
    </row>
    <row r="36" ht="21.75">
      <c r="A36" s="27" t="s">
        <v>24</v>
      </c>
    </row>
  </sheetData>
  <sheetProtection/>
  <mergeCells count="2">
    <mergeCell ref="B6:D6"/>
    <mergeCell ref="B20:D20"/>
  </mergeCells>
  <printOptions/>
  <pageMargins left="0.3937007874015748" right="0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 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QE5062</cp:lastModifiedBy>
  <cp:lastPrinted>2024-02-27T03:35:43Z</cp:lastPrinted>
  <dcterms:created xsi:type="dcterms:W3CDTF">2005-10-17T07:35:09Z</dcterms:created>
  <dcterms:modified xsi:type="dcterms:W3CDTF">2024-02-27T06:01:27Z</dcterms:modified>
  <cp:category/>
  <cp:version/>
  <cp:contentType/>
  <cp:contentStatus/>
</cp:coreProperties>
</file>