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95" activeTab="0"/>
  </bookViews>
  <sheets>
    <sheet name="ตาราง 1" sheetId="1" r:id="rId1"/>
  </sheets>
  <definedNames>
    <definedName name="_xlnm.Print_Area" localSheetId="0">'ตาราง 1'!$A$1:$D$35</definedName>
  </definedNames>
  <calcPr fullCalcOnLoad="1"/>
</workbook>
</file>

<file path=xl/sharedStrings.xml><?xml version="1.0" encoding="utf-8"?>
<sst xmlns="http://schemas.openxmlformats.org/spreadsheetml/2006/main" count="38" uniqueCount="22">
  <si>
    <t>สถานภาพแรงงาน</t>
  </si>
  <si>
    <t>รวม</t>
  </si>
  <si>
    <t>ชาย</t>
  </si>
  <si>
    <t>หญิง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</si>
  <si>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</si>
  <si>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</si>
  <si>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</si>
  <si>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</si>
  <si>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</si>
  <si>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</si>
  <si>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</si>
  <si>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</si>
  <si>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</si>
  <si>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         </t>
  </si>
  <si>
    <t>จำนวน</t>
  </si>
  <si>
    <t>ร้อยละ</t>
  </si>
  <si>
    <t xml:space="preserve">         สำนักงานสถิติแห่งชาติ  กระทรวงดิจิทัลเพื่อเศรษฐกิจและสังคม</t>
  </si>
  <si>
    <t xml:space="preserve">   2.4  อื่นๆ</t>
  </si>
  <si>
    <t xml:space="preserve">   2.3  ยังเด็ก/ชรา ป่วย/พิการจนไม่สามารถทำงานได้</t>
  </si>
  <si>
    <t>-</t>
  </si>
  <si>
    <t>ที่มา:    สรุปผลการสำรวจภาวะการทำงานของประชากร  ไตรมาสที่ 4 พ.ศ. 2566 : จังหวัดสุโขทัย</t>
  </si>
  <si>
    <t>ตาราง 1  จำนวนและร้อยละของประชากร  จำแนกตามสถานภาพแรงงานและเพศ ไตรมาสที่ 4  พ.ศ. 2566 : จังหวัดสุโขทัย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</si>
</sst>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_-;\-* #,##0_-;_-* &quot;-&quot;??_-;_-@_-"/>
    <numFmt numFmtId="206" formatCode="_-* #,##0.0_-;\-* #,##0.0_-;_-* &quot;-&quot;??_-;_-@_-"/>
    <numFmt numFmtId="207" formatCode="_-* #,##0.0_-;\-* #,##0.0_-;_-* &quot;-&quot;?_-;_-@_-"/>
    <numFmt numFmtId="208" formatCode="_(* #,##0_);_(* \(#,##0\);_(* &quot;-&quot;??_);_(@_)"/>
    <numFmt numFmtId="209" formatCode="General\ \ "/>
    <numFmt numFmtId="210" formatCode="0.000"/>
    <numFmt numFmtId="211" formatCode="0.0000"/>
  </numFmts>
  <fonts count="41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right" indent="4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203" fontId="3" fillId="0" borderId="0" xfId="0" applyNumberFormat="1" applyFont="1" applyBorder="1" applyAlignment="1">
      <alignment horizontal="right" vertical="center" indent="4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203" fontId="2" fillId="0" borderId="0" xfId="0" applyNumberFormat="1" applyFont="1" applyBorder="1" applyAlignment="1">
      <alignment horizontal="right" vertical="center" indent="4"/>
    </xf>
    <xf numFmtId="203" fontId="3" fillId="0" borderId="0" xfId="0" applyNumberFormat="1" applyFont="1" applyAlignment="1">
      <alignment vertical="center"/>
    </xf>
    <xf numFmtId="203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203" fontId="3" fillId="0" borderId="0" xfId="0" applyNumberFormat="1" applyFont="1" applyBorder="1" applyAlignment="1">
      <alignment horizontal="right" vertical="center" indent="4"/>
    </xf>
    <xf numFmtId="203" fontId="2" fillId="0" borderId="0" xfId="0" applyNumberFormat="1" applyFont="1" applyBorder="1" applyAlignment="1">
      <alignment horizontal="right" vertical="center" indent="4"/>
    </xf>
    <xf numFmtId="3" fontId="2" fillId="0" borderId="0" xfId="0" applyNumberFormat="1" applyFont="1" applyAlignment="1">
      <alignment horizontal="right" indent="4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112" zoomScaleNormal="112" zoomScalePageLayoutView="0" workbookViewId="0" topLeftCell="A1">
      <selection activeCell="C7" sqref="C7"/>
    </sheetView>
  </sheetViews>
  <sheetFormatPr defaultColWidth="9.140625" defaultRowHeight="21.75"/>
  <cols>
    <col min="1" max="1" width="39.57421875" style="2" customWidth="1"/>
    <col min="2" max="4" width="23.7109375" style="2" customWidth="1"/>
    <col min="5" max="16384" width="9.140625" style="2" customWidth="1"/>
  </cols>
  <sheetData>
    <row r="1" ht="21.75">
      <c r="A1" s="1" t="s">
        <v>21</v>
      </c>
    </row>
    <row r="2" spans="1:4" ht="12" customHeight="1">
      <c r="A2" s="3"/>
      <c r="B2" s="3"/>
      <c r="C2" s="3"/>
      <c r="D2" s="3"/>
    </row>
    <row r="3" spans="1:4" s="1" customFormat="1" ht="21.75">
      <c r="A3" s="4" t="s">
        <v>0</v>
      </c>
      <c r="B3" s="4" t="s">
        <v>1</v>
      </c>
      <c r="C3" s="4" t="s">
        <v>2</v>
      </c>
      <c r="D3" s="4" t="s">
        <v>3</v>
      </c>
    </row>
    <row r="4" spans="1:4" s="1" customFormat="1" ht="12" customHeight="1">
      <c r="A4" s="2"/>
      <c r="B4" s="5" t="s">
        <v>13</v>
      </c>
      <c r="C4" s="5"/>
      <c r="D4" s="5"/>
    </row>
    <row r="5" spans="1:4" s="1" customFormat="1" ht="21.75">
      <c r="A5" s="2"/>
      <c r="B5" s="24" t="s">
        <v>14</v>
      </c>
      <c r="C5" s="24"/>
      <c r="D5" s="24"/>
    </row>
    <row r="6" spans="1:4" s="8" customFormat="1" ht="6.75" customHeight="1">
      <c r="A6" s="6"/>
      <c r="B6" s="7"/>
      <c r="C6" s="9"/>
      <c r="D6" s="9"/>
    </row>
    <row r="7" spans="1:4" s="10" customFormat="1" ht="21.75">
      <c r="A7" s="10" t="s">
        <v>4</v>
      </c>
      <c r="B7" s="22">
        <v>514111</v>
      </c>
      <c r="C7" s="22">
        <v>243481</v>
      </c>
      <c r="D7" s="22">
        <v>270630</v>
      </c>
    </row>
    <row r="8" spans="1:4" s="10" customFormat="1" ht="21.75">
      <c r="A8" s="10" t="s">
        <v>5</v>
      </c>
      <c r="B8" s="22">
        <v>368915.13</v>
      </c>
      <c r="C8" s="22">
        <v>190876.64</v>
      </c>
      <c r="D8" s="22">
        <v>178038.49</v>
      </c>
    </row>
    <row r="9" spans="1:4" s="10" customFormat="1" ht="21.75">
      <c r="A9" s="10" t="s">
        <v>6</v>
      </c>
      <c r="B9" s="9">
        <v>368915.13</v>
      </c>
      <c r="C9" s="9">
        <v>190876.64</v>
      </c>
      <c r="D9" s="9">
        <v>178038.49</v>
      </c>
    </row>
    <row r="10" spans="1:4" s="10" customFormat="1" ht="21.75">
      <c r="A10" s="10" t="s">
        <v>7</v>
      </c>
      <c r="B10" s="9">
        <v>363672.27</v>
      </c>
      <c r="C10" s="9">
        <v>187822.63</v>
      </c>
      <c r="D10" s="9">
        <v>175849.64</v>
      </c>
    </row>
    <row r="11" spans="1:4" s="10" customFormat="1" ht="21.75">
      <c r="A11" s="10" t="s">
        <v>8</v>
      </c>
      <c r="B11" s="9">
        <v>5242.85</v>
      </c>
      <c r="C11" s="9">
        <v>3054.01</v>
      </c>
      <c r="D11" s="9">
        <v>2188.85</v>
      </c>
    </row>
    <row r="12" spans="1:4" s="10" customFormat="1" ht="21.75">
      <c r="A12" s="10" t="s">
        <v>9</v>
      </c>
      <c r="B12" s="9" t="s">
        <v>19</v>
      </c>
      <c r="C12" s="9" t="s">
        <v>19</v>
      </c>
      <c r="D12" s="9" t="s">
        <v>19</v>
      </c>
    </row>
    <row r="13" spans="1:4" s="10" customFormat="1" ht="21.75">
      <c r="A13" s="10" t="s">
        <v>10</v>
      </c>
      <c r="B13" s="22">
        <v>145195.87</v>
      </c>
      <c r="C13" s="22">
        <v>52604.36</v>
      </c>
      <c r="D13" s="22">
        <v>92591.51</v>
      </c>
    </row>
    <row r="14" spans="1:4" s="10" customFormat="1" ht="21.75">
      <c r="A14" s="10" t="s">
        <v>11</v>
      </c>
      <c r="B14" s="9">
        <v>28632.16</v>
      </c>
      <c r="C14" s="9">
        <v>2631.22</v>
      </c>
      <c r="D14" s="9">
        <v>26000.94</v>
      </c>
    </row>
    <row r="15" spans="1:4" s="10" customFormat="1" ht="21.75">
      <c r="A15" s="10" t="s">
        <v>12</v>
      </c>
      <c r="B15" s="9">
        <v>34818.5</v>
      </c>
      <c r="C15" s="9">
        <v>15877.36</v>
      </c>
      <c r="D15" s="9">
        <v>18941.14</v>
      </c>
    </row>
    <row r="16" spans="1:4" s="10" customFormat="1" ht="21.75">
      <c r="A16" s="11" t="s">
        <v>18</v>
      </c>
      <c r="B16" s="9">
        <v>73374.17</v>
      </c>
      <c r="C16" s="9">
        <v>28400.26</v>
      </c>
      <c r="D16" s="9">
        <v>44973.91</v>
      </c>
    </row>
    <row r="17" spans="1:4" s="10" customFormat="1" ht="21.75">
      <c r="A17" s="11" t="s">
        <v>17</v>
      </c>
      <c r="B17" s="9">
        <v>8371.04</v>
      </c>
      <c r="C17" s="9">
        <v>5695.52</v>
      </c>
      <c r="D17" s="9">
        <v>2675.52</v>
      </c>
    </row>
    <row r="18" spans="1:4" s="10" customFormat="1" ht="6.75" customHeight="1">
      <c r="A18" s="11"/>
      <c r="B18" s="12">
        <v>1.421153423553</v>
      </c>
      <c r="C18" s="12">
        <v>1.599991491887116</v>
      </c>
      <c r="D18" s="12">
        <v>1.2294251653111639</v>
      </c>
    </row>
    <row r="19" spans="1:4" s="10" customFormat="1" ht="21.75">
      <c r="A19" s="2"/>
      <c r="B19" s="23" t="s">
        <v>15</v>
      </c>
      <c r="C19" s="23"/>
      <c r="D19" s="23"/>
    </row>
    <row r="20" spans="1:4" s="8" customFormat="1" ht="6.75" customHeight="1">
      <c r="A20" s="6"/>
      <c r="B20" s="16"/>
      <c r="C20" s="16"/>
      <c r="D20" s="16"/>
    </row>
    <row r="21" spans="1:8" s="10" customFormat="1" ht="21.75">
      <c r="A21" s="10" t="s">
        <v>4</v>
      </c>
      <c r="B21" s="21">
        <f>SUM(B22,B27)</f>
        <v>100</v>
      </c>
      <c r="C21" s="21">
        <f>SUM(C22,C27)</f>
        <v>100</v>
      </c>
      <c r="D21" s="21">
        <f>SUM(D22,D27)</f>
        <v>100</v>
      </c>
      <c r="E21" s="18"/>
      <c r="F21" s="17"/>
      <c r="G21" s="17"/>
      <c r="H21" s="17"/>
    </row>
    <row r="22" spans="1:4" s="10" customFormat="1" ht="21.75">
      <c r="A22" s="10" t="s">
        <v>5</v>
      </c>
      <c r="B22" s="21">
        <f>SUM(B23,B26)</f>
        <v>71.7</v>
      </c>
      <c r="C22" s="21">
        <f>SUM(C23,C26)</f>
        <v>78.39488091473257</v>
      </c>
      <c r="D22" s="21">
        <f>SUM(D23,D26)</f>
        <v>65.78667922994494</v>
      </c>
    </row>
    <row r="23" spans="1:8" s="10" customFormat="1" ht="21.75">
      <c r="A23" s="10" t="s">
        <v>6</v>
      </c>
      <c r="B23" s="20">
        <v>71.7</v>
      </c>
      <c r="C23" s="20">
        <f>SUM(C24:C25)</f>
        <v>78.39488091473257</v>
      </c>
      <c r="D23" s="20">
        <f>SUM(D24:D25)</f>
        <v>65.78667922994494</v>
      </c>
      <c r="H23" s="19"/>
    </row>
    <row r="24" spans="1:4" s="10" customFormat="1" ht="21.75">
      <c r="A24" s="10" t="s">
        <v>7</v>
      </c>
      <c r="B24" s="13">
        <f>B10*100/B7</f>
        <v>70.73808379902394</v>
      </c>
      <c r="C24" s="13">
        <f>C10*100/C7</f>
        <v>77.1405694900218</v>
      </c>
      <c r="D24" s="13">
        <f>D10*100/D7</f>
        <v>64.97788124006946</v>
      </c>
    </row>
    <row r="25" spans="1:4" s="10" customFormat="1" ht="21.75">
      <c r="A25" s="10" t="s">
        <v>8</v>
      </c>
      <c r="B25" s="13">
        <f>B11*100/B7</f>
        <v>1.019789500710936</v>
      </c>
      <c r="C25" s="13">
        <f>C11*100/C7</f>
        <v>1.2543114247107576</v>
      </c>
      <c r="D25" s="13">
        <f>D11*100/D7</f>
        <v>0.8087979898754757</v>
      </c>
    </row>
    <row r="26" spans="1:4" s="10" customFormat="1" ht="21.75">
      <c r="A26" s="10" t="s">
        <v>9</v>
      </c>
      <c r="B26" s="13" t="s">
        <v>19</v>
      </c>
      <c r="C26" s="13" t="s">
        <v>19</v>
      </c>
      <c r="D26" s="13" t="s">
        <v>19</v>
      </c>
    </row>
    <row r="27" spans="1:8" s="10" customFormat="1" ht="21.75">
      <c r="A27" s="10" t="s">
        <v>10</v>
      </c>
      <c r="B27" s="16">
        <v>28.3</v>
      </c>
      <c r="C27" s="16">
        <f>SUM(C28:C31)</f>
        <v>21.605119085267436</v>
      </c>
      <c r="D27" s="16">
        <f>SUM(D28:D31)</f>
        <v>34.213320770055056</v>
      </c>
      <c r="E27" s="19"/>
      <c r="H27" s="18"/>
    </row>
    <row r="28" spans="1:4" s="10" customFormat="1" ht="21.75">
      <c r="A28" s="10" t="s">
        <v>11</v>
      </c>
      <c r="B28" s="13">
        <f>B14*100/B7</f>
        <v>5.569256444619936</v>
      </c>
      <c r="C28" s="13">
        <f>C14*100/C7</f>
        <v>1.0806674853479328</v>
      </c>
      <c r="D28" s="13">
        <f>D14*100/D7</f>
        <v>9.607560137457044</v>
      </c>
    </row>
    <row r="29" spans="1:4" s="10" customFormat="1" ht="21.75">
      <c r="A29" s="10" t="s">
        <v>12</v>
      </c>
      <c r="B29" s="13">
        <f>B15*100/B7</f>
        <v>6.772564679611991</v>
      </c>
      <c r="C29" s="13">
        <f>C15*100/C7</f>
        <v>6.520985210344955</v>
      </c>
      <c r="D29" s="13">
        <f>D15*100/D7</f>
        <v>6.998906255773566</v>
      </c>
    </row>
    <row r="30" spans="1:6" s="10" customFormat="1" ht="21.75">
      <c r="A30" s="11" t="s">
        <v>18</v>
      </c>
      <c r="B30" s="13">
        <f>B16*100/B7</f>
        <v>14.272048254170793</v>
      </c>
      <c r="C30" s="13">
        <f>C16*100/C7</f>
        <v>11.664261277060634</v>
      </c>
      <c r="D30" s="13">
        <f>D16*100/D7</f>
        <v>16.618227838746627</v>
      </c>
      <c r="F30" s="17"/>
    </row>
    <row r="31" spans="1:4" s="10" customFormat="1" ht="21.75">
      <c r="A31" s="11" t="s">
        <v>17</v>
      </c>
      <c r="B31" s="13">
        <f>B17*100/B7</f>
        <v>1.6282553767571597</v>
      </c>
      <c r="C31" s="13">
        <f>C17*100/C7</f>
        <v>2.3392051125139126</v>
      </c>
      <c r="D31" s="13">
        <f>D17*100/D7</f>
        <v>0.9886265380778184</v>
      </c>
    </row>
    <row r="32" spans="1:4" ht="12" customHeight="1">
      <c r="A32" s="14"/>
      <c r="B32" s="14"/>
      <c r="C32" s="14"/>
      <c r="D32" s="14"/>
    </row>
    <row r="33" ht="12" customHeight="1"/>
    <row r="34" ht="21.75">
      <c r="A34" s="15" t="s">
        <v>20</v>
      </c>
    </row>
    <row r="35" ht="21.75">
      <c r="A35" s="15" t="s">
        <v>16</v>
      </c>
    </row>
  </sheetData>
  <sheetProtection/>
  <mergeCells count="2">
    <mergeCell ref="B19:D19"/>
    <mergeCell ref="B5:D5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QE5062</cp:lastModifiedBy>
  <cp:lastPrinted>2022-07-04T09:20:04Z</cp:lastPrinted>
  <dcterms:created xsi:type="dcterms:W3CDTF">2005-10-17T07:35:09Z</dcterms:created>
  <dcterms:modified xsi:type="dcterms:W3CDTF">2024-02-27T05:58:10Z</dcterms:modified>
  <cp:category/>
  <cp:version/>
  <cp:contentType/>
  <cp:contentStatus/>
</cp:coreProperties>
</file>