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3-2566\"/>
    </mc:Choice>
  </mc:AlternateContent>
  <xr:revisionPtr revIDLastSave="0" documentId="13_ncr:1_{75DD21A2-9823-4C62-BAEB-1FC54746C33A}" xr6:coauthVersionLast="47" xr6:coauthVersionMax="47" xr10:uidLastSave="{00000000-0000-0000-0000-000000000000}"/>
  <bookViews>
    <workbookView xWindow="14295" yWindow="0" windowWidth="14610" windowHeight="15585" xr2:uid="{D1235C91-062B-4342-B77B-9DCDF37F479E}"/>
  </bookViews>
  <sheets>
    <sheet name="T4 น.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1" l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C45" i="1"/>
  <c r="B45" i="1"/>
  <c r="C43" i="1"/>
  <c r="B43" i="1"/>
  <c r="D42" i="1"/>
  <c r="C42" i="1"/>
  <c r="B42" i="1"/>
  <c r="D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C35" i="1"/>
  <c r="B35" i="1"/>
  <c r="D34" i="1"/>
  <c r="C34" i="1"/>
  <c r="B34" i="1"/>
  <c r="C33" i="1"/>
  <c r="D32" i="1"/>
  <c r="C32" i="1"/>
  <c r="B32" i="1"/>
  <c r="C31" i="1"/>
</calcChain>
</file>

<file path=xl/sharedStrings.xml><?xml version="1.0" encoding="utf-8"?>
<sst xmlns="http://schemas.openxmlformats.org/spreadsheetml/2006/main" count="83" uniqueCount="35">
  <si>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</si>
  <si>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>อุตสาหกรรม</t>
  </si>
  <si>
    <t>รวม</t>
  </si>
  <si>
    <t xml:space="preserve">           ชาย</t>
  </si>
  <si>
    <t>หญิง</t>
  </si>
  <si>
    <t xml:space="preserve">          จำนวน</t>
  </si>
  <si>
    <t>ยอดรวม</t>
  </si>
  <si>
    <t>1.  เกษตรกรรม การป่าไม้ และการประมง</t>
  </si>
  <si>
    <t>2.  การทำเหมืองแร่ และเหมืองหิน</t>
  </si>
  <si>
    <t>-</t>
  </si>
  <si>
    <t>3.  การผลิต</t>
  </si>
  <si>
    <t>4.  ไฟฟ้า ก๊าซ ไอน้ำและระบบปรับอากาศ</t>
  </si>
  <si>
    <t>5.  การจัดหาน้ำ การจัดการและการบำบัดน้ำเสีย ของเสีย และสิ่งปฏิกูล</t>
  </si>
  <si>
    <t>6.  การก่อสร้าง</t>
  </si>
  <si>
    <t xml:space="preserve">7.  การขายส่ง การขายปลีก การซ่อมแซมยานยนต์ </t>
  </si>
  <si>
    <t>8.  การขนส่ง และสถานที่เก็บสินค้า</t>
  </si>
  <si>
    <t>9.  ที่พักแรมและบริการด้านอาหาร</t>
  </si>
  <si>
    <t>10. ข้อมูลข่าวสารและการสื่อสาร</t>
  </si>
  <si>
    <t>11. กิจกกรรมทางการเงินและการประกันภัย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</si>
  <si>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</si>
  <si>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</si>
  <si>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</si>
  <si>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</si>
  <si>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</si>
  <si>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</si>
  <si>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</si>
  <si>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</si>
  <si>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</t>
  </si>
  <si>
    <t xml:space="preserve">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</si>
  <si>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</si>
  <si>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</si>
  <si>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ร้อยละ</t>
  </si>
  <si>
    <t xml:space="preserve">   หมายเหตุ : .. คือ มีข้อมูลจำนวนเล็กน้อย</t>
  </si>
  <si>
    <t>..</t>
  </si>
  <si>
    <t xml:space="preserve">                 ไตรมาสที่ 3 (กรกฎาคม - กันยายน)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</si>
</sst>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3" xfId="1" applyFont="1" applyBorder="1" applyAlignment="1">
      <alignment horizontal="right" vertical="top"/>
    </xf>
    <xf numFmtId="0" fontId="4" fillId="0" borderId="3" xfId="1" applyFont="1" applyBorder="1" applyAlignment="1">
      <alignment horizontal="right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quotePrefix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64" fontId="7" fillId="0" borderId="0" xfId="3" quotePrefix="1" applyNumberFormat="1" applyFont="1" applyAlignment="1">
      <alignment horizontal="right" vertical="center"/>
    </xf>
    <xf numFmtId="164" fontId="7" fillId="0" borderId="0" xfId="3" applyNumberFormat="1" applyFont="1" applyAlignment="1">
      <alignment horizontal="right" vertical="center"/>
    </xf>
    <xf numFmtId="165" fontId="7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1" fontId="5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165" fontId="8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0" fontId="9" fillId="0" borderId="1" xfId="1" applyFont="1" applyBorder="1"/>
    <xf numFmtId="0" fontId="9" fillId="0" borderId="0" xfId="1" applyFont="1"/>
    <xf numFmtId="0" fontId="10" fillId="0" borderId="3" xfId="1" applyFont="1" applyBorder="1"/>
    <xf numFmtId="165" fontId="9" fillId="0" borderId="0" xfId="1" applyNumberFormat="1" applyFont="1"/>
    <xf numFmtId="0" fontId="10" fillId="0" borderId="0" xfId="1" applyFont="1"/>
    <xf numFmtId="165" fontId="10" fillId="0" borderId="0" xfId="1" applyNumberFormat="1" applyFont="1"/>
    <xf numFmtId="164" fontId="6" fillId="0" borderId="0" xfId="4" applyNumberFormat="1" applyFont="1" applyAlignment="1">
      <alignment horizontal="right"/>
    </xf>
    <xf numFmtId="164" fontId="7" fillId="0" borderId="0" xfId="4" applyNumberFormat="1" applyFont="1" applyAlignment="1">
      <alignment horizontal="right"/>
    </xf>
    <xf numFmtId="0" fontId="9" fillId="0" borderId="0" xfId="1" applyFont="1" applyAlignment="1">
      <alignment horizontal="right"/>
    </xf>
  </cellXfs>
  <cellStyles count="5">
    <cellStyle name="Normal 2" xfId="1" xr:uid="{39AF404F-AE4D-4943-AF18-0DAA3FAFCAF5}"/>
    <cellStyle name="เครื่องหมายจุลภาค 2" xfId="3" xr:uid="{6B328C0B-EE67-41A5-9227-EF0679AAC3B1}"/>
    <cellStyle name="จุลภาค" xfId="4" builtinId="3"/>
    <cellStyle name="จุลภาค 2" xfId="2" xr:uid="{D3A0BC4F-5A2C-4848-AAA6-1D67DC4916F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CE50A-C097-4A43-8887-D1F7DB5D961E}">
  <sheetPr>
    <tabColor rgb="FF00B050"/>
  </sheetPr>
  <dimension ref="A1:E61"/>
  <sheetViews>
    <sheetView showGridLines="0" tabSelected="1" zoomScale="110" zoomScaleNormal="110" zoomScaleSheetLayoutView="90" workbookViewId="0">
      <selection activeCell="A7" sqref="A7"/>
    </sheetView>
  </sheetViews>
  <sheetFormatPr defaultRowHeight="14.25" customHeight="1" x14ac:dyDescent="0.25"/>
  <cols>
    <col min="1" max="1" width="52.42578125" style="29" customWidth="1"/>
    <col min="2" max="4" width="17.7109375" style="29" customWidth="1"/>
    <col min="5" max="5" width="2" style="29" customWidth="1"/>
    <col min="6" max="16384" width="9.140625" style="29"/>
  </cols>
  <sheetData>
    <row r="1" spans="1:5" s="2" customFormat="1" ht="21.95" customHeight="1" x14ac:dyDescent="0.35">
      <c r="A1" s="1" t="s">
        <v>0</v>
      </c>
    </row>
    <row r="2" spans="1:5" s="2" customFormat="1" ht="21.95" customHeight="1" x14ac:dyDescent="0.35">
      <c r="A2" s="3" t="s">
        <v>34</v>
      </c>
    </row>
    <row r="3" spans="1:5" s="2" customFormat="1" ht="3.95" customHeight="1" x14ac:dyDescent="0.35">
      <c r="A3" s="1"/>
      <c r="E3" s="4"/>
    </row>
    <row r="4" spans="1:5" s="2" customFormat="1" ht="21" customHeight="1" x14ac:dyDescent="0.35">
      <c r="A4" s="5" t="s">
        <v>1</v>
      </c>
      <c r="B4" s="6" t="s">
        <v>2</v>
      </c>
      <c r="C4" s="6" t="s">
        <v>3</v>
      </c>
      <c r="D4" s="6" t="s">
        <v>4</v>
      </c>
      <c r="E4" s="4"/>
    </row>
    <row r="5" spans="1:5" s="11" customFormat="1" ht="18" customHeight="1" x14ac:dyDescent="0.3">
      <c r="A5" s="7"/>
      <c r="B5" s="8"/>
      <c r="C5" s="9" t="s">
        <v>5</v>
      </c>
      <c r="D5" s="10"/>
    </row>
    <row r="6" spans="1:5" s="13" customFormat="1" ht="17.25" customHeight="1" x14ac:dyDescent="0.3">
      <c r="A6" s="12" t="s">
        <v>6</v>
      </c>
      <c r="B6" s="31">
        <v>391886.08000000002</v>
      </c>
      <c r="C6" s="31">
        <v>209925.42</v>
      </c>
      <c r="D6" s="31">
        <v>181960.65</v>
      </c>
    </row>
    <row r="7" spans="1:5" s="13" customFormat="1" ht="16.5" customHeight="1" x14ac:dyDescent="0.3">
      <c r="A7" s="14" t="s">
        <v>7</v>
      </c>
      <c r="B7" s="32">
        <v>61750.55</v>
      </c>
      <c r="C7" s="32">
        <v>41032.47</v>
      </c>
      <c r="D7" s="32">
        <v>20719</v>
      </c>
    </row>
    <row r="8" spans="1:5" s="13" customFormat="1" ht="16.5" customHeight="1" x14ac:dyDescent="0.3">
      <c r="A8" s="15" t="s">
        <v>8</v>
      </c>
      <c r="B8" s="32">
        <v>159.76</v>
      </c>
      <c r="C8" s="32">
        <v>159.76</v>
      </c>
      <c r="D8" s="32" t="s">
        <v>9</v>
      </c>
      <c r="E8" s="16"/>
    </row>
    <row r="9" spans="1:5" s="13" customFormat="1" ht="16.5" customHeight="1" x14ac:dyDescent="0.3">
      <c r="A9" s="15" t="s">
        <v>10</v>
      </c>
      <c r="B9" s="32">
        <v>148992.35</v>
      </c>
      <c r="C9" s="32">
        <v>78965.100000000006</v>
      </c>
      <c r="D9" s="32">
        <v>70027.240000000005</v>
      </c>
    </row>
    <row r="10" spans="1:5" s="13" customFormat="1" ht="17.25" x14ac:dyDescent="0.3">
      <c r="A10" s="14" t="s">
        <v>11</v>
      </c>
      <c r="B10" s="32">
        <v>924.74</v>
      </c>
      <c r="C10" s="32">
        <v>924.74</v>
      </c>
      <c r="D10" s="32" t="s">
        <v>9</v>
      </c>
      <c r="E10" s="17"/>
    </row>
    <row r="11" spans="1:5" s="13" customFormat="1" ht="17.25" x14ac:dyDescent="0.3">
      <c r="A11" s="14" t="s">
        <v>12</v>
      </c>
      <c r="B11" s="32">
        <v>1632.01</v>
      </c>
      <c r="C11" s="32">
        <v>1032.5999999999999</v>
      </c>
      <c r="D11" s="32">
        <v>599.4</v>
      </c>
      <c r="E11" s="17"/>
    </row>
    <row r="12" spans="1:5" s="13" customFormat="1" ht="16.5" customHeight="1" x14ac:dyDescent="0.3">
      <c r="A12" s="14" t="s">
        <v>13</v>
      </c>
      <c r="B12" s="32">
        <v>16679.38</v>
      </c>
      <c r="C12" s="32">
        <v>14022.24</v>
      </c>
      <c r="D12" s="32">
        <v>2657.14</v>
      </c>
    </row>
    <row r="13" spans="1:5" s="13" customFormat="1" ht="16.5" customHeight="1" x14ac:dyDescent="0.3">
      <c r="A13" s="19" t="s">
        <v>14</v>
      </c>
      <c r="B13" s="32">
        <v>65003.86</v>
      </c>
      <c r="C13" s="32">
        <v>27994.59</v>
      </c>
      <c r="D13" s="32">
        <v>37009.269999999997</v>
      </c>
    </row>
    <row r="14" spans="1:5" s="13" customFormat="1" ht="16.5" customHeight="1" x14ac:dyDescent="0.3">
      <c r="A14" s="13" t="s">
        <v>15</v>
      </c>
      <c r="B14" s="32">
        <v>13726.61</v>
      </c>
      <c r="C14" s="32">
        <v>11430.37</v>
      </c>
      <c r="D14" s="32">
        <v>2297</v>
      </c>
    </row>
    <row r="15" spans="1:5" s="13" customFormat="1" ht="16.5" customHeight="1" x14ac:dyDescent="0.3">
      <c r="A15" s="15" t="s">
        <v>16</v>
      </c>
      <c r="B15" s="32">
        <v>23660.639999999999</v>
      </c>
      <c r="C15" s="32">
        <v>7518.68</v>
      </c>
      <c r="D15" s="32">
        <v>16141.96</v>
      </c>
    </row>
    <row r="16" spans="1:5" s="13" customFormat="1" ht="16.5" customHeight="1" x14ac:dyDescent="0.3">
      <c r="A16" s="13" t="s">
        <v>17</v>
      </c>
      <c r="B16" s="32">
        <v>1038.58</v>
      </c>
      <c r="C16" s="32">
        <v>76.900000000000006</v>
      </c>
      <c r="D16" s="32">
        <v>961.69</v>
      </c>
    </row>
    <row r="17" spans="1:5" s="13" customFormat="1" ht="16.5" customHeight="1" x14ac:dyDescent="0.3">
      <c r="A17" s="13" t="s">
        <v>18</v>
      </c>
      <c r="B17" s="32">
        <v>3293.23</v>
      </c>
      <c r="C17" s="32">
        <v>2228</v>
      </c>
      <c r="D17" s="32">
        <v>1065.3699999999999</v>
      </c>
    </row>
    <row r="18" spans="1:5" s="13" customFormat="1" ht="16.5" customHeight="1" x14ac:dyDescent="0.3">
      <c r="A18" s="13" t="s">
        <v>19</v>
      </c>
      <c r="B18" s="32">
        <v>531.35</v>
      </c>
      <c r="C18" s="32">
        <v>473</v>
      </c>
      <c r="D18" s="32">
        <v>57.65</v>
      </c>
    </row>
    <row r="19" spans="1:5" s="13" customFormat="1" ht="16.5" customHeight="1" x14ac:dyDescent="0.3">
      <c r="A19" s="13" t="s">
        <v>20</v>
      </c>
      <c r="B19" s="32" t="s">
        <v>9</v>
      </c>
      <c r="C19" s="32" t="s">
        <v>9</v>
      </c>
      <c r="D19" s="32" t="s">
        <v>9</v>
      </c>
    </row>
    <row r="20" spans="1:5" s="13" customFormat="1" ht="16.5" customHeight="1" x14ac:dyDescent="0.3">
      <c r="A20" s="13" t="s">
        <v>21</v>
      </c>
      <c r="B20" s="32">
        <v>7030</v>
      </c>
      <c r="C20" s="32">
        <v>5294.61</v>
      </c>
      <c r="D20" s="32">
        <v>1735.39</v>
      </c>
    </row>
    <row r="21" spans="1:5" s="13" customFormat="1" ht="16.5" customHeight="1" x14ac:dyDescent="0.3">
      <c r="A21" s="13" t="s">
        <v>22</v>
      </c>
      <c r="B21" s="32">
        <v>16506</v>
      </c>
      <c r="C21" s="32">
        <v>10559.44</v>
      </c>
      <c r="D21" s="32">
        <v>5947.27</v>
      </c>
    </row>
    <row r="22" spans="1:5" s="13" customFormat="1" ht="16.5" customHeight="1" x14ac:dyDescent="0.3">
      <c r="A22" s="13" t="s">
        <v>23</v>
      </c>
      <c r="B22" s="32">
        <v>7525.33</v>
      </c>
      <c r="C22" s="32">
        <v>1772.4</v>
      </c>
      <c r="D22" s="32">
        <v>5752.93</v>
      </c>
    </row>
    <row r="23" spans="1:5" s="13" customFormat="1" ht="16.5" customHeight="1" x14ac:dyDescent="0.3">
      <c r="A23" s="13" t="s">
        <v>24</v>
      </c>
      <c r="B23" s="32">
        <v>12957.92</v>
      </c>
      <c r="C23" s="32">
        <v>1337.31</v>
      </c>
      <c r="D23" s="32">
        <v>11620.6</v>
      </c>
    </row>
    <row r="24" spans="1:5" s="13" customFormat="1" ht="16.5" customHeight="1" x14ac:dyDescent="0.3">
      <c r="A24" s="13" t="s">
        <v>25</v>
      </c>
      <c r="B24" s="32">
        <v>1515.16</v>
      </c>
      <c r="C24" s="32">
        <v>998.75</v>
      </c>
      <c r="D24" s="32">
        <v>516.41999999999996</v>
      </c>
    </row>
    <row r="25" spans="1:5" s="13" customFormat="1" ht="16.5" customHeight="1" x14ac:dyDescent="0.3">
      <c r="A25" s="13" t="s">
        <v>26</v>
      </c>
      <c r="B25" s="32">
        <v>8198.89</v>
      </c>
      <c r="C25" s="32">
        <v>4103.8999999999996</v>
      </c>
      <c r="D25" s="32">
        <v>4094.99</v>
      </c>
    </row>
    <row r="26" spans="1:5" s="13" customFormat="1" ht="16.5" customHeight="1" x14ac:dyDescent="0.3">
      <c r="A26" s="13" t="s">
        <v>27</v>
      </c>
      <c r="C26" s="32"/>
      <c r="D26" s="32"/>
    </row>
    <row r="27" spans="1:5" s="13" customFormat="1" ht="17.25" x14ac:dyDescent="0.3">
      <c r="A27" s="13" t="s">
        <v>28</v>
      </c>
      <c r="B27" s="32">
        <v>758.99</v>
      </c>
      <c r="C27" s="32" t="s">
        <v>9</v>
      </c>
      <c r="D27" s="32">
        <v>758.99</v>
      </c>
    </row>
    <row r="28" spans="1:5" s="13" customFormat="1" ht="16.5" customHeight="1" x14ac:dyDescent="0.3">
      <c r="A28" s="13" t="s">
        <v>29</v>
      </c>
      <c r="B28" s="32" t="s">
        <v>9</v>
      </c>
      <c r="C28" s="32" t="s">
        <v>9</v>
      </c>
      <c r="D28" s="32" t="s">
        <v>9</v>
      </c>
    </row>
    <row r="29" spans="1:5" s="13" customFormat="1" ht="16.5" customHeight="1" x14ac:dyDescent="0.3">
      <c r="A29" s="13" t="s">
        <v>30</v>
      </c>
      <c r="B29" s="32" t="s">
        <v>9</v>
      </c>
      <c r="C29" s="31" t="s">
        <v>9</v>
      </c>
      <c r="D29" s="31" t="s">
        <v>9</v>
      </c>
    </row>
    <row r="30" spans="1:5" s="20" customFormat="1" ht="21.95" customHeight="1" x14ac:dyDescent="0.5">
      <c r="B30" s="21"/>
      <c r="C30" s="22" t="s">
        <v>31</v>
      </c>
      <c r="D30" s="21"/>
    </row>
    <row r="31" spans="1:5" s="13" customFormat="1" ht="17.25" customHeight="1" x14ac:dyDescent="0.3">
      <c r="A31" s="12" t="s">
        <v>6</v>
      </c>
      <c r="B31" s="23">
        <v>100</v>
      </c>
      <c r="C31" s="23">
        <f>SUM(C32:C54)</f>
        <v>99.963301178992509</v>
      </c>
      <c r="D31" s="23">
        <v>100</v>
      </c>
    </row>
    <row r="32" spans="1:5" s="13" customFormat="1" ht="16.5" customHeight="1" x14ac:dyDescent="0.3">
      <c r="A32" s="14" t="s">
        <v>7</v>
      </c>
      <c r="B32" s="24">
        <f>(B7/391886)*100</f>
        <v>15.75727379901298</v>
      </c>
      <c r="C32" s="24">
        <f t="shared" ref="C32:C50" si="0">(C7/209925)*100</f>
        <v>19.546252232940336</v>
      </c>
      <c r="D32" s="24">
        <f>(D7/181961)*100</f>
        <v>11.386505899615852</v>
      </c>
      <c r="E32" s="18"/>
    </row>
    <row r="33" spans="1:5" s="13" customFormat="1" ht="16.5" customHeight="1" x14ac:dyDescent="0.3">
      <c r="A33" s="15" t="s">
        <v>8</v>
      </c>
      <c r="B33" s="24">
        <v>0.1</v>
      </c>
      <c r="C33" s="24">
        <f t="shared" si="0"/>
        <v>7.6103370251280208E-2</v>
      </c>
      <c r="D33" s="24" t="s">
        <v>9</v>
      </c>
      <c r="E33" s="18"/>
    </row>
    <row r="34" spans="1:5" s="13" customFormat="1" ht="16.5" customHeight="1" x14ac:dyDescent="0.3">
      <c r="A34" s="15" t="s">
        <v>10</v>
      </c>
      <c r="B34" s="24">
        <f t="shared" ref="B34:B50" si="1">(B9/391886)*100</f>
        <v>38.019309186855359</v>
      </c>
      <c r="C34" s="24">
        <f t="shared" si="0"/>
        <v>37.615862808145764</v>
      </c>
      <c r="D34" s="24">
        <f t="shared" ref="D34:D49" si="2">(D9/181961)*100</f>
        <v>38.484752227125597</v>
      </c>
    </row>
    <row r="35" spans="1:5" s="13" customFormat="1" ht="18.75" x14ac:dyDescent="0.3">
      <c r="A35" s="14" t="s">
        <v>11</v>
      </c>
      <c r="B35" s="24">
        <f t="shared" si="1"/>
        <v>0.23597168564327381</v>
      </c>
      <c r="C35" s="24">
        <f t="shared" si="0"/>
        <v>0.44050970584732646</v>
      </c>
      <c r="D35" s="24" t="s">
        <v>9</v>
      </c>
    </row>
    <row r="36" spans="1:5" s="13" customFormat="1" ht="18.75" x14ac:dyDescent="0.3">
      <c r="A36" s="14" t="s">
        <v>12</v>
      </c>
      <c r="B36" s="24">
        <f t="shared" si="1"/>
        <v>0.41645019214771645</v>
      </c>
      <c r="C36" s="24">
        <f t="shared" si="0"/>
        <v>0.49188996070025004</v>
      </c>
      <c r="D36" s="24">
        <f t="shared" si="2"/>
        <v>0.32941124746511613</v>
      </c>
    </row>
    <row r="37" spans="1:5" s="13" customFormat="1" ht="16.5" customHeight="1" x14ac:dyDescent="0.3">
      <c r="A37" s="14" t="s">
        <v>13</v>
      </c>
      <c r="B37" s="24">
        <f t="shared" si="1"/>
        <v>4.256181644661968</v>
      </c>
      <c r="C37" s="24">
        <f t="shared" si="0"/>
        <v>6.6796427295462664</v>
      </c>
      <c r="D37" s="24">
        <f t="shared" si="2"/>
        <v>1.460279950099197</v>
      </c>
    </row>
    <row r="38" spans="1:5" s="13" customFormat="1" ht="16.5" customHeight="1" x14ac:dyDescent="0.3">
      <c r="A38" s="19" t="s">
        <v>14</v>
      </c>
      <c r="B38" s="24">
        <f t="shared" si="1"/>
        <v>16.587441245668384</v>
      </c>
      <c r="C38" s="24">
        <f t="shared" si="0"/>
        <v>13.335519828510181</v>
      </c>
      <c r="D38" s="24">
        <f t="shared" si="2"/>
        <v>20.339122119575073</v>
      </c>
    </row>
    <row r="39" spans="1:5" s="13" customFormat="1" ht="16.5" customHeight="1" x14ac:dyDescent="0.3">
      <c r="A39" s="13" t="s">
        <v>15</v>
      </c>
      <c r="B39" s="24">
        <f t="shared" si="1"/>
        <v>3.5027048682525019</v>
      </c>
      <c r="C39" s="24">
        <f t="shared" si="0"/>
        <v>5.4449779683220196</v>
      </c>
      <c r="D39" s="24">
        <f t="shared" si="2"/>
        <v>1.2623584174630826</v>
      </c>
    </row>
    <row r="40" spans="1:5" s="13" customFormat="1" ht="16.5" customHeight="1" x14ac:dyDescent="0.3">
      <c r="A40" s="15" t="s">
        <v>16</v>
      </c>
      <c r="B40" s="24">
        <f t="shared" si="1"/>
        <v>6.0376333933848105</v>
      </c>
      <c r="C40" s="24">
        <f t="shared" si="0"/>
        <v>3.581602953435751</v>
      </c>
      <c r="D40" s="24">
        <f t="shared" si="2"/>
        <v>8.8711097432966408</v>
      </c>
    </row>
    <row r="41" spans="1:5" s="13" customFormat="1" ht="16.5" customHeight="1" x14ac:dyDescent="0.3">
      <c r="A41" s="13" t="s">
        <v>17</v>
      </c>
      <c r="B41" s="24">
        <f t="shared" si="1"/>
        <v>0.26502094997014436</v>
      </c>
      <c r="C41" s="24" t="s">
        <v>33</v>
      </c>
      <c r="D41" s="24">
        <f t="shared" si="2"/>
        <v>0.52851435197652252</v>
      </c>
    </row>
    <row r="42" spans="1:5" s="13" customFormat="1" ht="16.5" customHeight="1" x14ac:dyDescent="0.3">
      <c r="A42" s="13" t="s">
        <v>18</v>
      </c>
      <c r="B42" s="24">
        <f t="shared" si="1"/>
        <v>0.84035408256482746</v>
      </c>
      <c r="C42" s="24">
        <f t="shared" si="0"/>
        <v>1.0613314278909134</v>
      </c>
      <c r="D42" s="24">
        <f t="shared" si="2"/>
        <v>0.58549359478129925</v>
      </c>
    </row>
    <row r="43" spans="1:5" s="13" customFormat="1" ht="18" customHeight="1" x14ac:dyDescent="0.3">
      <c r="A43" s="13" t="s">
        <v>19</v>
      </c>
      <c r="B43" s="24">
        <f t="shared" si="1"/>
        <v>0.13558790056291883</v>
      </c>
      <c r="C43" s="24">
        <f t="shared" si="0"/>
        <v>0.22531856615457904</v>
      </c>
      <c r="D43" s="24" t="s">
        <v>33</v>
      </c>
    </row>
    <row r="44" spans="1:5" s="13" customFormat="1" ht="16.5" customHeight="1" x14ac:dyDescent="0.3">
      <c r="A44" s="13" t="s">
        <v>20</v>
      </c>
      <c r="B44" s="33" t="s">
        <v>9</v>
      </c>
      <c r="C44" s="24" t="s">
        <v>9</v>
      </c>
      <c r="D44" s="24" t="s">
        <v>9</v>
      </c>
    </row>
    <row r="45" spans="1:5" s="13" customFormat="1" ht="16.5" customHeight="1" x14ac:dyDescent="0.3">
      <c r="A45" s="13" t="s">
        <v>21</v>
      </c>
      <c r="B45" s="24">
        <f t="shared" si="1"/>
        <v>1.7938890391593472</v>
      </c>
      <c r="C45" s="24">
        <f t="shared" si="0"/>
        <v>2.5221436227224006</v>
      </c>
      <c r="D45" s="24">
        <v>0.9</v>
      </c>
    </row>
    <row r="46" spans="1:5" s="13" customFormat="1" ht="16.5" customHeight="1" x14ac:dyDescent="0.3">
      <c r="A46" s="13" t="s">
        <v>22</v>
      </c>
      <c r="B46" s="24">
        <f t="shared" si="1"/>
        <v>4.2119391863960436</v>
      </c>
      <c r="C46" s="24">
        <f t="shared" si="0"/>
        <v>5.0301012266285579</v>
      </c>
      <c r="D46" s="24">
        <f t="shared" si="2"/>
        <v>3.2684311473337697</v>
      </c>
    </row>
    <row r="47" spans="1:5" s="13" customFormat="1" ht="16.5" customHeight="1" x14ac:dyDescent="0.3">
      <c r="A47" s="13" t="s">
        <v>23</v>
      </c>
      <c r="B47" s="24">
        <f t="shared" si="1"/>
        <v>1.9202854911887641</v>
      </c>
      <c r="C47" s="24">
        <f t="shared" si="0"/>
        <v>0.84430153626295112</v>
      </c>
      <c r="D47" s="24">
        <f t="shared" si="2"/>
        <v>3.1616280411736586</v>
      </c>
    </row>
    <row r="48" spans="1:5" s="13" customFormat="1" ht="16.5" customHeight="1" x14ac:dyDescent="0.3">
      <c r="A48" s="13" t="s">
        <v>24</v>
      </c>
      <c r="B48" s="24">
        <f t="shared" si="1"/>
        <v>3.3065534364585618</v>
      </c>
      <c r="C48" s="24">
        <f t="shared" si="0"/>
        <v>0.6370418006430868</v>
      </c>
      <c r="D48" s="24">
        <f t="shared" si="2"/>
        <v>6.3863135507059203</v>
      </c>
    </row>
    <row r="49" spans="1:5" s="13" customFormat="1" ht="16.5" customHeight="1" x14ac:dyDescent="0.3">
      <c r="A49" s="13" t="s">
        <v>25</v>
      </c>
      <c r="B49" s="24">
        <f t="shared" si="1"/>
        <v>0.38663284730763542</v>
      </c>
      <c r="C49" s="24">
        <f t="shared" si="0"/>
        <v>0.47576515422174581</v>
      </c>
      <c r="D49" s="24">
        <f t="shared" si="2"/>
        <v>0.28380806876198744</v>
      </c>
    </row>
    <row r="50" spans="1:5" s="13" customFormat="1" ht="16.5" customHeight="1" x14ac:dyDescent="0.3">
      <c r="A50" s="13" t="s">
        <v>26</v>
      </c>
      <c r="B50" s="24">
        <f t="shared" si="1"/>
        <v>2.0921620062977495</v>
      </c>
      <c r="C50" s="24">
        <f t="shared" si="0"/>
        <v>1.954936286769084</v>
      </c>
      <c r="D50" s="24">
        <v>2.2000000000000002</v>
      </c>
    </row>
    <row r="51" spans="1:5" s="13" customFormat="1" ht="16.5" customHeight="1" x14ac:dyDescent="0.3">
      <c r="A51" s="13" t="s">
        <v>27</v>
      </c>
      <c r="B51" s="24"/>
      <c r="C51" s="24"/>
      <c r="D51" s="24"/>
    </row>
    <row r="52" spans="1:5" s="13" customFormat="1" ht="18.75" x14ac:dyDescent="0.3">
      <c r="A52" s="13" t="s">
        <v>28</v>
      </c>
      <c r="B52" s="24">
        <v>0.19367622216665051</v>
      </c>
      <c r="C52" s="24" t="s">
        <v>9</v>
      </c>
      <c r="D52" s="24">
        <v>0.41711685471062476</v>
      </c>
    </row>
    <row r="53" spans="1:5" s="13" customFormat="1" ht="16.5" customHeight="1" x14ac:dyDescent="0.3">
      <c r="A53" s="13" t="s">
        <v>29</v>
      </c>
      <c r="B53" s="24" t="s">
        <v>9</v>
      </c>
      <c r="C53" s="24" t="s">
        <v>9</v>
      </c>
      <c r="D53" s="24" t="s">
        <v>9</v>
      </c>
    </row>
    <row r="54" spans="1:5" s="13" customFormat="1" ht="16.5" customHeight="1" x14ac:dyDescent="0.3">
      <c r="A54" s="13" t="s">
        <v>30</v>
      </c>
      <c r="B54" s="24" t="s">
        <v>9</v>
      </c>
      <c r="C54" s="24" t="s">
        <v>9</v>
      </c>
      <c r="D54" s="24" t="s">
        <v>9</v>
      </c>
    </row>
    <row r="55" spans="1:5" s="26" customFormat="1" ht="3" customHeight="1" x14ac:dyDescent="0.3">
      <c r="A55" s="25"/>
      <c r="B55" s="25"/>
      <c r="C55" s="25"/>
      <c r="D55" s="25"/>
      <c r="E55" s="25"/>
    </row>
    <row r="56" spans="1:5" s="26" customFormat="1" ht="18" customHeight="1" x14ac:dyDescent="0.3">
      <c r="A56" s="27" t="s">
        <v>32</v>
      </c>
      <c r="B56" s="28"/>
      <c r="C56" s="28"/>
      <c r="D56" s="28"/>
    </row>
    <row r="57" spans="1:5" ht="18" customHeight="1" x14ac:dyDescent="0.25">
      <c r="D57" s="30"/>
    </row>
    <row r="58" spans="1:5" ht="18" customHeight="1" x14ac:dyDescent="0.25"/>
    <row r="59" spans="1:5" ht="18" customHeight="1" x14ac:dyDescent="0.25"/>
    <row r="60" spans="1:5" ht="18" customHeight="1" x14ac:dyDescent="0.25"/>
    <row r="61" spans="1:5" ht="18" customHeight="1" x14ac:dyDescent="0.25"/>
  </sheetData>
  <pageMargins left="0.59055118110236227" right="0.39370078740157483" top="0.59055118110236227" bottom="0" header="0.39370078740157483" footer="0.15748031496062992"/>
  <pageSetup paperSize="9" scale="88" orientation="portrait" horizontalDpi="4294967293" r:id="rId1"/>
  <headerFooter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 น.30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2023-07-20T08:01:20Z</dcterms:created>
  <dcterms:modified xsi:type="dcterms:W3CDTF">2023-11-28T03:53:09Z</dcterms:modified>
</cp:coreProperties>
</file>