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1.2" sheetId="1" r:id="rId1"/>
  </sheets>
  <definedNames>
    <definedName name="_xlnm.Print_Area" localSheetId="0">'T-1.2'!$A$1:$Q$54</definedName>
  </definedNames>
  <calcPr fullCalcOnLoad="1"/>
</workbook>
</file>

<file path=xl/sharedStrings.xml><?xml version="1.0" encoding="utf-8"?>
<sst xmlns="http://schemas.openxmlformats.org/spreadsheetml/2006/main" count="122" uniqueCount="68">
  <si>
    <t>ตาราง</t>
  </si>
  <si>
    <t>ประชากรจากการทะเบียน จำแนกตามเพศ เป็นรายอำเภอ และเขตการปกครอง พ.ศ. 2555 - 2557</t>
  </si>
  <si>
    <t>Table</t>
  </si>
  <si>
    <t>Population from Registration Record by Sex, District and Area: 2012 - 2014</t>
  </si>
  <si>
    <t xml:space="preserve">                      อำเภอ                        และเขตการปกครอง</t>
  </si>
  <si>
    <t>2555 (2012)</t>
  </si>
  <si>
    <t>2556 (2013)</t>
  </si>
  <si>
    <t>2557 (2014)</t>
  </si>
  <si>
    <t>District and Area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</si>
  <si>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</si>
  <si>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</si>
  <si>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</si>
  <si>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</si>
  <si>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</si>
  <si>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</si>
  <si>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</si>
  <si>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</si>
  <si>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>Municipal area</t>
  </si>
  <si>
    <t>นอกเขตเทศบาล</t>
  </si>
  <si>
    <t>Non-municipal area</t>
  </si>
  <si>
    <t>อำเภอเมืองปราจีนบุรี</t>
  </si>
  <si>
    <t>Mueang Prachin Buri District</t>
  </si>
  <si>
    <t xml:space="preserve">      เทศบาลเมืองปราจีนบุรี</t>
  </si>
  <si>
    <t xml:space="preserve">   Prachin Buri Town Municipality</t>
  </si>
  <si>
    <t xml:space="preserve">      เทศบาลตำบลบ้านนาปรือ</t>
  </si>
  <si>
    <t xml:space="preserve">      Ban Na Prue Subdistrict Municipality</t>
  </si>
  <si>
    <t xml:space="preserve">      เทศบาลตำบลโคกมะกอก</t>
  </si>
  <si>
    <t xml:space="preserve">      Khok Makok Subdistrict Municipality</t>
  </si>
  <si>
    <t xml:space="preserve">      นอกเขตเทศบาล</t>
  </si>
  <si>
    <t xml:space="preserve">      Non-municipal area</t>
  </si>
  <si>
    <t>อำเภอกบินทร์บุรี</t>
  </si>
  <si>
    <t>Kabin Buri District</t>
  </si>
  <si>
    <t xml:space="preserve">      เทศบาลตำบลกบินทร์</t>
  </si>
  <si>
    <t xml:space="preserve">      Kabin Subdistrict Municipality</t>
  </si>
  <si>
    <t xml:space="preserve">      เทศบาลตำบลเมืองเก่า</t>
  </si>
  <si>
    <t xml:space="preserve">      Mueang Kao Subdistrict Municipality</t>
  </si>
  <si>
    <t xml:space="preserve">      เทศบาลตำบลสระบัว</t>
  </si>
  <si>
    <t xml:space="preserve">      Sa Bua Subdistrict Municipality</t>
  </si>
  <si>
    <t>อำเภอนาดี</t>
  </si>
  <si>
    <t>Na Di District</t>
  </si>
  <si>
    <t xml:space="preserve">      เทศบาลตำบลนาดี</t>
  </si>
  <si>
    <t xml:space="preserve">      Na Di Subdistrict Municipality</t>
  </si>
  <si>
    <t>อำเภอบ้านสร้าง</t>
  </si>
  <si>
    <t>Ban Sang District</t>
  </si>
  <si>
    <t xml:space="preserve">      เทศบาลตำบลบ้านสร้าง</t>
  </si>
  <si>
    <t>Ban Sang Subdistrict Municipality</t>
  </si>
  <si>
    <t>ประชากรจากการทะเบียน จำแนกตามเพศ เป็นรายอำเภอ และเขตการปกครอง พ.ศ. 2555 - 2557 (ต่อ)</t>
  </si>
  <si>
    <t>Population from Registration Record by Sex, District and Area: 2012 - 2014 (cont.)</t>
  </si>
  <si>
    <t xml:space="preserve">              อำเภอ และ              เขตการปกครอง</t>
  </si>
  <si>
    <t>อำเภอประจันตคาม</t>
  </si>
  <si>
    <t>Prachantakham District</t>
  </si>
  <si>
    <t xml:space="preserve">      เทศบาลตำบลประจันตคาม</t>
  </si>
  <si>
    <t>Prachantakham Subdistrict Municipality</t>
  </si>
  <si>
    <t xml:space="preserve">      เทศบาลตำบลโพธิ์งาม</t>
  </si>
  <si>
    <t>-</t>
  </si>
  <si>
    <t>Pho-ngam Subdistrict Municipality</t>
  </si>
  <si>
    <t>อำเภอศรีมหาโพธิ</t>
  </si>
  <si>
    <t>Si Maha Phot District</t>
  </si>
  <si>
    <t xml:space="preserve">      เทศบาลตำบลกรอกสมบูรณ์</t>
  </si>
  <si>
    <t>Krok Sombun Subdistrict Municipality</t>
  </si>
  <si>
    <t xml:space="preserve">      เทศบาลตำบลศรีมหาโพธิ</t>
  </si>
  <si>
    <t>Si Maha Phot Subdistrict Municipality</t>
  </si>
  <si>
    <t>อำเภอศรีมโหสถ</t>
  </si>
  <si>
    <t>Si Mahosot District</t>
  </si>
  <si>
    <t xml:space="preserve">      เทศบาลตำบลโคกปีบ</t>
  </si>
  <si>
    <t>Kok Pip Municipality</t>
  </si>
  <si>
    <t xml:space="preserve">        ที่มา:  กรมการปกครอง  กระทรวงมหาดไทย</t>
  </si>
  <si>
    <t>Source:   Department of Provinical Administration,  Ministry of Interior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</si>
</sst>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_"/>
    <numFmt numFmtId="189" formatCode="#,##0.00_ ;\-#,##0.00\ 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7" fontId="5" fillId="0" borderId="10" xfId="39" applyNumberFormat="1" applyFont="1" applyBorder="1" applyAlignment="1">
      <alignment horizontal="right" vertical="center" indent="1"/>
    </xf>
    <xf numFmtId="187" fontId="5" fillId="0" borderId="11" xfId="39" applyNumberFormat="1" applyFont="1" applyBorder="1" applyAlignment="1">
      <alignment horizontal="right" vertical="center" indent="1"/>
    </xf>
    <xf numFmtId="187" fontId="5" fillId="0" borderId="12" xfId="39" applyNumberFormat="1" applyFont="1" applyBorder="1" applyAlignment="1">
      <alignment horizontal="right" vertical="center" indent="1"/>
    </xf>
    <xf numFmtId="187" fontId="5" fillId="0" borderId="13" xfId="39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7" fontId="7" fillId="0" borderId="10" xfId="39" applyNumberFormat="1" applyFont="1" applyBorder="1" applyAlignment="1">
      <alignment horizontal="right" vertical="center" indent="1"/>
    </xf>
    <xf numFmtId="187" fontId="7" fillId="0" borderId="11" xfId="39" applyNumberFormat="1" applyFont="1" applyBorder="1" applyAlignment="1">
      <alignment horizontal="right" vertical="center" indent="1"/>
    </xf>
    <xf numFmtId="187" fontId="7" fillId="0" borderId="12" xfId="39" applyNumberFormat="1" applyFont="1" applyBorder="1" applyAlignment="1">
      <alignment horizontal="right" vertical="center" indent="1"/>
    </xf>
    <xf numFmtId="187" fontId="7" fillId="0" borderId="11" xfId="39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1" xfId="39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187" fontId="7" fillId="0" borderId="14" xfId="39" applyNumberFormat="1" applyFont="1" applyBorder="1" applyAlignment="1">
      <alignment horizontal="right" vertical="center" indent="1"/>
    </xf>
    <xf numFmtId="187" fontId="7" fillId="0" borderId="15" xfId="39" applyNumberFormat="1" applyFont="1" applyBorder="1" applyAlignment="1">
      <alignment horizontal="right" vertical="center" indent="1"/>
    </xf>
    <xf numFmtId="187" fontId="7" fillId="0" borderId="16" xfId="39" applyNumberFormat="1" applyFont="1" applyBorder="1" applyAlignment="1">
      <alignment horizontal="right" vertical="center" inden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3" fontId="7" fillId="0" borderId="10" xfId="39" applyFont="1" applyBorder="1" applyAlignment="1">
      <alignment horizontal="right" vertical="center"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10" xfId="47"/>
    <cellStyle name="ปกติ 2 11" xfId="48"/>
    <cellStyle name="ปกติ 2 12" xfId="49"/>
    <cellStyle name="ปกติ 2 13" xfId="50"/>
    <cellStyle name="ปกติ 2 14" xfId="51"/>
    <cellStyle name="ปกติ 2 15" xfId="52"/>
    <cellStyle name="ปกติ 2 16" xfId="53"/>
    <cellStyle name="ปกติ 2 2" xfId="54"/>
    <cellStyle name="ปกติ 2 3" xfId="55"/>
    <cellStyle name="ปกติ 2 4" xfId="56"/>
    <cellStyle name="ปกติ 2 5" xfId="57"/>
    <cellStyle name="ปกติ 2 6" xfId="58"/>
    <cellStyle name="ปกติ 2 7" xfId="59"/>
    <cellStyle name="ปกติ 2 8" xfId="60"/>
    <cellStyle name="ปกติ 2 9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0</xdr:row>
      <xdr:rowOff>85725</xdr:rowOff>
    </xdr:from>
    <xdr:to>
      <xdr:col>17</xdr:col>
      <xdr:colOff>85725</xdr:colOff>
      <xdr:row>52</xdr:row>
      <xdr:rowOff>171450</xdr:rowOff>
    </xdr:to>
    <xdr:grpSp>
      <xdr:nvGrpSpPr>
        <xdr:cNvPr id="1" name="Group 131"/>
        <xdr:cNvGrpSpPr>
          <a:grpSpLocks/>
        </xdr:cNvGrpSpPr>
      </xdr:nvGrpSpPr>
      <xdr:grpSpPr>
        <a:xfrm>
          <a:off x="9477375" y="85725"/>
          <a:ext cx="600075" cy="12801600"/>
          <a:chOff x="1011" y="711"/>
          <a:chExt cx="39" cy="66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8" y="733"/>
            <a:ext cx="22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1" y="711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27" y="735"/>
            <a:ext cx="1" cy="637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52</xdr:row>
      <xdr:rowOff>133350</xdr:rowOff>
    </xdr:from>
    <xdr:to>
      <xdr:col>16</xdr:col>
      <xdr:colOff>514350</xdr:colOff>
      <xdr:row>53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658350" y="1284922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16</xdr:col>
      <xdr:colOff>295275</xdr:colOff>
      <xdr:row>38</xdr:row>
      <xdr:rowOff>76200</xdr:rowOff>
    </xdr:from>
    <xdr:to>
      <xdr:col>16</xdr:col>
      <xdr:colOff>609600</xdr:colOff>
      <xdr:row>51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67875" y="9553575"/>
          <a:ext cx="314325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b" vert="vert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Demographic,</a:t>
          </a:r>
          <a:r>
            <a:rPr lang="en-US" cap="none" sz="13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Population and Housing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showGridLines="0" tabSelected="1" zoomScalePageLayoutView="0" workbookViewId="0" topLeftCell="A1">
      <selection activeCell="J38" sqref="J38"/>
    </sheetView>
  </sheetViews>
  <sheetFormatPr defaultColWidth="9.140625" defaultRowHeight="21.75"/>
  <cols>
    <col min="1" max="1" width="1.57421875" style="5" customWidth="1"/>
    <col min="2" max="2" width="5.57421875" style="5" customWidth="1"/>
    <col min="3" max="3" width="4.57421875" style="5" customWidth="1"/>
    <col min="4" max="10" width="10.28125" style="5" customWidth="1"/>
    <col min="11" max="11" width="9.8515625" style="5" customWidth="1"/>
    <col min="12" max="13" width="10.140625" style="5" customWidth="1"/>
    <col min="14" max="14" width="1.1484375" style="5" customWidth="1"/>
    <col min="15" max="15" width="23.7109375" style="5" customWidth="1"/>
    <col min="16" max="16" width="1.8515625" style="5" customWidth="1"/>
    <col min="17" max="17" width="9.28125" style="5" customWidth="1"/>
    <col min="18" max="16384" width="9.140625" style="5" customWidth="1"/>
  </cols>
  <sheetData>
    <row r="1" spans="2:4" s="1" customFormat="1" ht="21">
      <c r="B1" s="1" t="s">
        <v>0</v>
      </c>
      <c r="C1" s="2">
        <v>1.2</v>
      </c>
      <c r="D1" s="1" t="s">
        <v>1</v>
      </c>
    </row>
    <row r="2" spans="2:4" s="3" customFormat="1" ht="21">
      <c r="B2" s="1" t="s">
        <v>2</v>
      </c>
      <c r="C2" s="2">
        <v>1.2</v>
      </c>
      <c r="D2" s="1" t="s">
        <v>3</v>
      </c>
    </row>
    <row r="3" spans="1:15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N3" s="4"/>
      <c r="O3" s="4"/>
    </row>
    <row r="4" spans="1:15" s="6" customFormat="1" ht="23.25" customHeight="1">
      <c r="A4" s="40" t="s">
        <v>4</v>
      </c>
      <c r="B4" s="41"/>
      <c r="C4" s="41"/>
      <c r="D4" s="42"/>
      <c r="E4" s="47" t="s">
        <v>5</v>
      </c>
      <c r="F4" s="48"/>
      <c r="G4" s="49"/>
      <c r="H4" s="47" t="s">
        <v>6</v>
      </c>
      <c r="I4" s="48"/>
      <c r="J4" s="49"/>
      <c r="K4" s="47" t="s">
        <v>7</v>
      </c>
      <c r="L4" s="48"/>
      <c r="M4" s="49"/>
      <c r="N4" s="50" t="s">
        <v>8</v>
      </c>
      <c r="O4" s="51"/>
    </row>
    <row r="5" spans="1:15" s="6" customFormat="1" ht="18" customHeight="1">
      <c r="A5" s="43"/>
      <c r="B5" s="43"/>
      <c r="C5" s="43"/>
      <c r="D5" s="44"/>
      <c r="E5" s="7" t="s">
        <v>9</v>
      </c>
      <c r="F5" s="8" t="s">
        <v>10</v>
      </c>
      <c r="G5" s="9" t="s">
        <v>11</v>
      </c>
      <c r="H5" s="10" t="s">
        <v>9</v>
      </c>
      <c r="I5" s="8" t="s">
        <v>10</v>
      </c>
      <c r="J5" s="10" t="s">
        <v>11</v>
      </c>
      <c r="K5" s="11" t="s">
        <v>9</v>
      </c>
      <c r="L5" s="8" t="s">
        <v>10</v>
      </c>
      <c r="M5" s="10" t="s">
        <v>11</v>
      </c>
      <c r="N5" s="52"/>
      <c r="O5" s="53"/>
    </row>
    <row r="6" spans="1:15" s="6" customFormat="1" ht="16.5" customHeight="1">
      <c r="A6" s="45"/>
      <c r="B6" s="45"/>
      <c r="C6" s="45"/>
      <c r="D6" s="46"/>
      <c r="E6" s="12" t="s">
        <v>12</v>
      </c>
      <c r="F6" s="13" t="s">
        <v>13</v>
      </c>
      <c r="G6" s="14" t="s">
        <v>14</v>
      </c>
      <c r="H6" s="15" t="s">
        <v>12</v>
      </c>
      <c r="I6" s="13" t="s">
        <v>13</v>
      </c>
      <c r="J6" s="15" t="s">
        <v>14</v>
      </c>
      <c r="K6" s="13" t="s">
        <v>12</v>
      </c>
      <c r="L6" s="13" t="s">
        <v>13</v>
      </c>
      <c r="M6" s="15" t="s">
        <v>14</v>
      </c>
      <c r="N6" s="54"/>
      <c r="O6" s="55"/>
    </row>
    <row r="7" spans="1:15" s="20" customFormat="1" ht="28.5" customHeight="1">
      <c r="A7" s="61" t="s">
        <v>15</v>
      </c>
      <c r="B7" s="61"/>
      <c r="C7" s="61"/>
      <c r="D7" s="61"/>
      <c r="E7" s="16">
        <v>473770</v>
      </c>
      <c r="F7" s="17">
        <v>234870</v>
      </c>
      <c r="G7" s="18">
        <v>238900</v>
      </c>
      <c r="H7" s="16">
        <v>476167</v>
      </c>
      <c r="I7" s="17">
        <v>235901</v>
      </c>
      <c r="J7" s="18">
        <v>240266</v>
      </c>
      <c r="K7" s="19">
        <f>SUM(K10,K15,K20,K23,K33,K37,K41)</f>
        <v>479314</v>
      </c>
      <c r="L7" s="19">
        <f>SUM(L10,L15,L20,L23,L33,L37,L41)</f>
        <v>237345</v>
      </c>
      <c r="M7" s="19">
        <f>SUM(M10,M15,M20,M23,M33,M37,M41)</f>
        <v>241969</v>
      </c>
      <c r="N7" s="61" t="s">
        <v>12</v>
      </c>
      <c r="O7" s="61"/>
    </row>
    <row r="8" spans="1:15" s="20" customFormat="1" ht="20.25" customHeight="1">
      <c r="A8" s="21"/>
      <c r="B8" s="21" t="s">
        <v>16</v>
      </c>
      <c r="C8" s="21"/>
      <c r="D8" s="21"/>
      <c r="E8" s="22">
        <v>63658</v>
      </c>
      <c r="F8" s="23">
        <v>30628</v>
      </c>
      <c r="G8" s="24">
        <v>33030</v>
      </c>
      <c r="H8" s="22">
        <v>63572</v>
      </c>
      <c r="I8" s="23">
        <v>30548</v>
      </c>
      <c r="J8" s="24">
        <v>33024</v>
      </c>
      <c r="K8" s="25">
        <v>74161</v>
      </c>
      <c r="L8" s="25">
        <v>35670</v>
      </c>
      <c r="M8" s="25">
        <v>38491</v>
      </c>
      <c r="N8" s="3"/>
      <c r="O8" s="26" t="s">
        <v>17</v>
      </c>
    </row>
    <row r="9" spans="1:15" s="20" customFormat="1" ht="20.25" customHeight="1">
      <c r="A9" s="21"/>
      <c r="B9" s="21" t="s">
        <v>18</v>
      </c>
      <c r="C9" s="21"/>
      <c r="D9" s="21"/>
      <c r="E9" s="22">
        <v>410112</v>
      </c>
      <c r="F9" s="23">
        <v>204242</v>
      </c>
      <c r="G9" s="24">
        <v>205870</v>
      </c>
      <c r="H9" s="22">
        <v>412595</v>
      </c>
      <c r="I9" s="23">
        <v>205353</v>
      </c>
      <c r="J9" s="24">
        <v>207242</v>
      </c>
      <c r="K9" s="25">
        <v>405153</v>
      </c>
      <c r="L9" s="25">
        <v>201675</v>
      </c>
      <c r="M9" s="25">
        <v>203478</v>
      </c>
      <c r="N9" s="3"/>
      <c r="O9" s="26" t="s">
        <v>19</v>
      </c>
    </row>
    <row r="10" spans="1:15" s="20" customFormat="1" ht="20.25" customHeight="1">
      <c r="A10" s="27" t="s">
        <v>20</v>
      </c>
      <c r="B10" s="27"/>
      <c r="C10" s="27"/>
      <c r="D10" s="3"/>
      <c r="E10" s="16">
        <v>108539</v>
      </c>
      <c r="F10" s="17">
        <v>55060</v>
      </c>
      <c r="G10" s="18">
        <v>53479</v>
      </c>
      <c r="H10" s="16">
        <v>108598</v>
      </c>
      <c r="I10" s="17">
        <v>55044</v>
      </c>
      <c r="J10" s="18">
        <v>53554</v>
      </c>
      <c r="K10" s="28">
        <f>SUM(K11:K14)</f>
        <v>108650</v>
      </c>
      <c r="L10" s="28">
        <f>SUM(L11:L14)</f>
        <v>54938</v>
      </c>
      <c r="M10" s="28">
        <f>SUM(M11:M14)</f>
        <v>53712</v>
      </c>
      <c r="N10" s="3"/>
      <c r="O10" s="29" t="s">
        <v>21</v>
      </c>
    </row>
    <row r="11" spans="1:15" s="6" customFormat="1" ht="20.25" customHeight="1">
      <c r="A11" s="30" t="s">
        <v>22</v>
      </c>
      <c r="B11" s="30"/>
      <c r="C11" s="30"/>
      <c r="D11" s="21"/>
      <c r="E11" s="22">
        <v>18046</v>
      </c>
      <c r="F11" s="23">
        <v>8472</v>
      </c>
      <c r="G11" s="24">
        <v>9574</v>
      </c>
      <c r="H11" s="22">
        <v>17881</v>
      </c>
      <c r="I11" s="23">
        <v>8379</v>
      </c>
      <c r="J11" s="24">
        <v>9502</v>
      </c>
      <c r="K11" s="25">
        <v>17768</v>
      </c>
      <c r="L11" s="25">
        <v>8326</v>
      </c>
      <c r="M11" s="25">
        <v>9442</v>
      </c>
      <c r="N11" s="26"/>
      <c r="O11" s="26" t="s">
        <v>23</v>
      </c>
    </row>
    <row r="12" spans="1:15" s="6" customFormat="1" ht="20.25" customHeight="1">
      <c r="A12" s="30" t="s">
        <v>24</v>
      </c>
      <c r="B12" s="30"/>
      <c r="C12" s="30"/>
      <c r="D12" s="21"/>
      <c r="E12" s="22">
        <v>2290</v>
      </c>
      <c r="F12" s="23">
        <v>1156</v>
      </c>
      <c r="G12" s="24">
        <v>1134</v>
      </c>
      <c r="H12" s="22">
        <v>2340</v>
      </c>
      <c r="I12" s="23">
        <v>1168</v>
      </c>
      <c r="J12" s="24">
        <v>1172</v>
      </c>
      <c r="K12" s="25">
        <v>2363</v>
      </c>
      <c r="L12" s="25">
        <v>1191</v>
      </c>
      <c r="M12" s="25">
        <v>1172</v>
      </c>
      <c r="N12" s="26" t="s">
        <v>25</v>
      </c>
      <c r="O12" s="31"/>
    </row>
    <row r="13" spans="1:15" s="6" customFormat="1" ht="20.25" customHeight="1">
      <c r="A13" s="30" t="s">
        <v>26</v>
      </c>
      <c r="B13" s="30"/>
      <c r="C13" s="30"/>
      <c r="D13" s="21"/>
      <c r="E13" s="22">
        <v>2106</v>
      </c>
      <c r="F13" s="23">
        <v>1010</v>
      </c>
      <c r="G13" s="24">
        <v>1096</v>
      </c>
      <c r="H13" s="22">
        <v>2132</v>
      </c>
      <c r="I13" s="23">
        <v>1019</v>
      </c>
      <c r="J13" s="24">
        <v>1113</v>
      </c>
      <c r="K13" s="25">
        <v>2130</v>
      </c>
      <c r="L13" s="25">
        <v>1018</v>
      </c>
      <c r="M13" s="25">
        <v>1112</v>
      </c>
      <c r="N13" s="26" t="s">
        <v>27</v>
      </c>
      <c r="O13" s="31"/>
    </row>
    <row r="14" spans="1:15" s="6" customFormat="1" ht="20.25" customHeight="1">
      <c r="A14" s="30" t="s">
        <v>28</v>
      </c>
      <c r="B14" s="30"/>
      <c r="C14" s="30"/>
      <c r="D14" s="21"/>
      <c r="E14" s="22">
        <v>86097</v>
      </c>
      <c r="F14" s="23">
        <v>44422</v>
      </c>
      <c r="G14" s="24">
        <v>41675</v>
      </c>
      <c r="H14" s="22">
        <v>86245</v>
      </c>
      <c r="I14" s="23">
        <v>44478</v>
      </c>
      <c r="J14" s="24">
        <v>41767</v>
      </c>
      <c r="K14" s="25">
        <v>86389</v>
      </c>
      <c r="L14" s="25">
        <v>44403</v>
      </c>
      <c r="M14" s="25">
        <v>41986</v>
      </c>
      <c r="N14" s="26" t="s">
        <v>29</v>
      </c>
      <c r="O14" s="26"/>
    </row>
    <row r="15" spans="1:15" s="20" customFormat="1" ht="20.25" customHeight="1">
      <c r="A15" s="27" t="s">
        <v>30</v>
      </c>
      <c r="B15" s="27"/>
      <c r="C15" s="27"/>
      <c r="D15" s="3"/>
      <c r="E15" s="16">
        <v>143439</v>
      </c>
      <c r="F15" s="17">
        <v>70818</v>
      </c>
      <c r="G15" s="18">
        <v>72621</v>
      </c>
      <c r="H15" s="16">
        <v>144134</v>
      </c>
      <c r="I15" s="17">
        <v>71073</v>
      </c>
      <c r="J15" s="18">
        <v>73061</v>
      </c>
      <c r="K15" s="28">
        <f>SUM(K16:K19)</f>
        <v>145205</v>
      </c>
      <c r="L15" s="28">
        <f>SUM(L16:L19)</f>
        <v>71576</v>
      </c>
      <c r="M15" s="28">
        <f>SUM(M16:M19)</f>
        <v>73629</v>
      </c>
      <c r="N15" s="3"/>
      <c r="O15" s="29" t="s">
        <v>31</v>
      </c>
    </row>
    <row r="16" spans="1:15" s="6" customFormat="1" ht="20.25" customHeight="1">
      <c r="A16" s="30" t="s">
        <v>32</v>
      </c>
      <c r="B16" s="30"/>
      <c r="C16" s="30"/>
      <c r="D16" s="21"/>
      <c r="E16" s="22">
        <v>4328</v>
      </c>
      <c r="F16" s="23">
        <v>2033</v>
      </c>
      <c r="G16" s="24">
        <v>2295</v>
      </c>
      <c r="H16" s="22">
        <v>4250</v>
      </c>
      <c r="I16" s="23">
        <v>1995</v>
      </c>
      <c r="J16" s="24">
        <v>2255</v>
      </c>
      <c r="K16" s="25">
        <v>4172</v>
      </c>
      <c r="L16" s="25">
        <v>1955</v>
      </c>
      <c r="M16" s="25">
        <v>2217</v>
      </c>
      <c r="N16" s="26" t="s">
        <v>33</v>
      </c>
      <c r="O16" s="26"/>
    </row>
    <row r="17" spans="1:15" s="6" customFormat="1" ht="20.25" customHeight="1">
      <c r="A17" s="30" t="s">
        <v>34</v>
      </c>
      <c r="B17" s="30"/>
      <c r="C17" s="30"/>
      <c r="D17" s="21"/>
      <c r="E17" s="22">
        <v>6548</v>
      </c>
      <c r="F17" s="23">
        <v>3194</v>
      </c>
      <c r="G17" s="24">
        <v>3354</v>
      </c>
      <c r="H17" s="22">
        <v>6606</v>
      </c>
      <c r="I17" s="23">
        <v>3220</v>
      </c>
      <c r="J17" s="24">
        <v>3386</v>
      </c>
      <c r="K17" s="25">
        <v>6643</v>
      </c>
      <c r="L17" s="25">
        <v>3251</v>
      </c>
      <c r="M17" s="25">
        <v>3392</v>
      </c>
      <c r="N17" s="26" t="s">
        <v>35</v>
      </c>
      <c r="O17" s="26"/>
    </row>
    <row r="18" spans="1:15" s="6" customFormat="1" ht="20.25" customHeight="1">
      <c r="A18" s="30" t="s">
        <v>36</v>
      </c>
      <c r="B18" s="30"/>
      <c r="C18" s="30"/>
      <c r="D18" s="21"/>
      <c r="E18" s="22">
        <v>1917</v>
      </c>
      <c r="F18" s="23">
        <v>933</v>
      </c>
      <c r="G18" s="24">
        <v>984</v>
      </c>
      <c r="H18" s="22">
        <v>1939</v>
      </c>
      <c r="I18" s="23">
        <v>947</v>
      </c>
      <c r="J18" s="24">
        <v>992</v>
      </c>
      <c r="K18" s="25">
        <v>1943</v>
      </c>
      <c r="L18" s="25">
        <v>951</v>
      </c>
      <c r="M18" s="25">
        <v>992</v>
      </c>
      <c r="N18" s="26" t="s">
        <v>37</v>
      </c>
      <c r="O18" s="26"/>
    </row>
    <row r="19" spans="1:15" s="6" customFormat="1" ht="20.25" customHeight="1">
      <c r="A19" s="30" t="s">
        <v>28</v>
      </c>
      <c r="B19" s="30"/>
      <c r="C19" s="30"/>
      <c r="D19" s="21"/>
      <c r="E19" s="22">
        <v>130646</v>
      </c>
      <c r="F19" s="23">
        <v>64658</v>
      </c>
      <c r="G19" s="24">
        <v>65988</v>
      </c>
      <c r="H19" s="22">
        <v>131339</v>
      </c>
      <c r="I19" s="23">
        <v>64911</v>
      </c>
      <c r="J19" s="24">
        <v>66428</v>
      </c>
      <c r="K19" s="25">
        <v>132447</v>
      </c>
      <c r="L19" s="25">
        <v>65419</v>
      </c>
      <c r="M19" s="25">
        <v>67028</v>
      </c>
      <c r="N19" s="26" t="s">
        <v>29</v>
      </c>
      <c r="O19" s="26"/>
    </row>
    <row r="20" spans="1:15" s="20" customFormat="1" ht="20.25" customHeight="1">
      <c r="A20" s="27" t="s">
        <v>38</v>
      </c>
      <c r="B20" s="27"/>
      <c r="C20" s="27"/>
      <c r="D20" s="3"/>
      <c r="E20" s="16">
        <v>50859</v>
      </c>
      <c r="F20" s="17">
        <v>25265</v>
      </c>
      <c r="G20" s="18">
        <v>25594</v>
      </c>
      <c r="H20" s="16">
        <v>51085</v>
      </c>
      <c r="I20" s="17">
        <v>25393</v>
      </c>
      <c r="J20" s="18">
        <v>25692</v>
      </c>
      <c r="K20" s="17">
        <f>SUM(K21:K22)</f>
        <v>51440</v>
      </c>
      <c r="L20" s="17">
        <f>SUM(L21:L22)</f>
        <v>25559</v>
      </c>
      <c r="M20" s="17">
        <f>SUM(M21:M22)</f>
        <v>25881</v>
      </c>
      <c r="N20" s="3"/>
      <c r="O20" s="29" t="s">
        <v>39</v>
      </c>
    </row>
    <row r="21" spans="1:15" s="6" customFormat="1" ht="20.25" customHeight="1">
      <c r="A21" s="30" t="s">
        <v>40</v>
      </c>
      <c r="B21" s="10"/>
      <c r="C21" s="10"/>
      <c r="D21" s="21"/>
      <c r="E21" s="22">
        <v>7639</v>
      </c>
      <c r="F21" s="23">
        <v>3780</v>
      </c>
      <c r="G21" s="24">
        <v>3859</v>
      </c>
      <c r="H21" s="22">
        <v>7666</v>
      </c>
      <c r="I21" s="23">
        <v>3807</v>
      </c>
      <c r="J21" s="24">
        <v>3859</v>
      </c>
      <c r="K21" s="25">
        <v>7738</v>
      </c>
      <c r="L21" s="25">
        <v>3812</v>
      </c>
      <c r="M21" s="25">
        <v>3926</v>
      </c>
      <c r="N21" s="26" t="s">
        <v>41</v>
      </c>
      <c r="O21" s="26"/>
    </row>
    <row r="22" spans="1:15" s="6" customFormat="1" ht="20.25" customHeight="1">
      <c r="A22" s="30" t="s">
        <v>28</v>
      </c>
      <c r="B22" s="30"/>
      <c r="C22" s="30"/>
      <c r="D22" s="21"/>
      <c r="E22" s="22">
        <v>43220</v>
      </c>
      <c r="F22" s="23">
        <v>21485</v>
      </c>
      <c r="G22" s="24">
        <v>21735</v>
      </c>
      <c r="H22" s="22">
        <v>43419</v>
      </c>
      <c r="I22" s="23">
        <v>21586</v>
      </c>
      <c r="J22" s="24">
        <v>21833</v>
      </c>
      <c r="K22" s="25">
        <v>43702</v>
      </c>
      <c r="L22" s="25">
        <v>21747</v>
      </c>
      <c r="M22" s="25">
        <v>21955</v>
      </c>
      <c r="N22" s="26" t="s">
        <v>29</v>
      </c>
      <c r="O22" s="26"/>
    </row>
    <row r="23" spans="1:15" s="20" customFormat="1" ht="20.25" customHeight="1">
      <c r="A23" s="27" t="s">
        <v>42</v>
      </c>
      <c r="B23" s="27"/>
      <c r="C23" s="27"/>
      <c r="D23" s="3"/>
      <c r="E23" s="16">
        <v>31435</v>
      </c>
      <c r="F23" s="17">
        <v>15531</v>
      </c>
      <c r="G23" s="18">
        <v>15904</v>
      </c>
      <c r="H23" s="16">
        <v>31344</v>
      </c>
      <c r="I23" s="17">
        <v>15496</v>
      </c>
      <c r="J23" s="18">
        <v>15848</v>
      </c>
      <c r="K23" s="28">
        <f>SUM(K24:K25)</f>
        <v>31301</v>
      </c>
      <c r="L23" s="28">
        <f>SUM(L24:L25)</f>
        <v>15458</v>
      </c>
      <c r="M23" s="28">
        <f>SUM(M24:M25)</f>
        <v>15843</v>
      </c>
      <c r="N23" s="3"/>
      <c r="O23" s="29" t="s">
        <v>43</v>
      </c>
    </row>
    <row r="24" spans="1:15" s="6" customFormat="1" ht="20.25" customHeight="1">
      <c r="A24" s="30" t="s">
        <v>44</v>
      </c>
      <c r="B24" s="30"/>
      <c r="C24" s="30"/>
      <c r="D24" s="21"/>
      <c r="E24" s="22">
        <v>3250</v>
      </c>
      <c r="F24" s="23">
        <v>1591</v>
      </c>
      <c r="G24" s="24">
        <v>1659</v>
      </c>
      <c r="H24" s="22">
        <v>3239</v>
      </c>
      <c r="I24" s="23">
        <v>1597</v>
      </c>
      <c r="J24" s="24">
        <v>1642</v>
      </c>
      <c r="K24" s="25">
        <v>3267</v>
      </c>
      <c r="L24" s="25">
        <v>1597</v>
      </c>
      <c r="M24" s="25">
        <v>1670</v>
      </c>
      <c r="N24" s="30"/>
      <c r="O24" s="32" t="s">
        <v>45</v>
      </c>
    </row>
    <row r="25" spans="1:15" s="6" customFormat="1" ht="20.25" customHeight="1">
      <c r="A25" s="30" t="s">
        <v>28</v>
      </c>
      <c r="B25" s="30"/>
      <c r="C25" s="30"/>
      <c r="D25" s="21"/>
      <c r="E25" s="22">
        <v>28185</v>
      </c>
      <c r="F25" s="23">
        <v>13940</v>
      </c>
      <c r="G25" s="24">
        <v>14245</v>
      </c>
      <c r="H25" s="22">
        <v>28105</v>
      </c>
      <c r="I25" s="23">
        <v>13899</v>
      </c>
      <c r="J25" s="24">
        <v>14206</v>
      </c>
      <c r="K25" s="25">
        <v>28034</v>
      </c>
      <c r="L25" s="25">
        <v>13861</v>
      </c>
      <c r="M25" s="25">
        <v>14173</v>
      </c>
      <c r="N25" s="26" t="s">
        <v>29</v>
      </c>
      <c r="O25" s="26"/>
    </row>
    <row r="26" spans="1:15" s="6" customFormat="1" ht="20.25" customHeight="1">
      <c r="A26" s="30"/>
      <c r="B26" s="30"/>
      <c r="C26" s="30"/>
      <c r="D26" s="21"/>
      <c r="E26" s="33"/>
      <c r="F26" s="33"/>
      <c r="G26" s="33"/>
      <c r="H26" s="33"/>
      <c r="I26" s="33"/>
      <c r="J26" s="33"/>
      <c r="K26" s="33"/>
      <c r="L26" s="33"/>
      <c r="M26" s="33"/>
      <c r="N26" s="26"/>
      <c r="O26" s="26"/>
    </row>
    <row r="27" spans="2:4" s="1" customFormat="1" ht="21">
      <c r="B27" s="1" t="s">
        <v>0</v>
      </c>
      <c r="C27" s="2">
        <v>1.2</v>
      </c>
      <c r="D27" s="1" t="s">
        <v>46</v>
      </c>
    </row>
    <row r="28" spans="2:4" s="3" customFormat="1" ht="21">
      <c r="B28" s="1" t="s">
        <v>2</v>
      </c>
      <c r="C28" s="2">
        <v>1.2</v>
      </c>
      <c r="D28" s="1" t="s">
        <v>47</v>
      </c>
    </row>
    <row r="29" spans="1:15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N29" s="4"/>
      <c r="O29" s="4"/>
    </row>
    <row r="30" spans="1:15" s="6" customFormat="1" ht="23.25" customHeight="1">
      <c r="A30" s="40" t="s">
        <v>48</v>
      </c>
      <c r="B30" s="40"/>
      <c r="C30" s="40"/>
      <c r="D30" s="56"/>
      <c r="E30" s="47" t="s">
        <v>5</v>
      </c>
      <c r="F30" s="48"/>
      <c r="G30" s="49"/>
      <c r="H30" s="47" t="s">
        <v>6</v>
      </c>
      <c r="I30" s="48"/>
      <c r="J30" s="49"/>
      <c r="K30" s="47" t="s">
        <v>7</v>
      </c>
      <c r="L30" s="48"/>
      <c r="M30" s="49"/>
      <c r="N30" s="50" t="s">
        <v>8</v>
      </c>
      <c r="O30" s="51"/>
    </row>
    <row r="31" spans="1:15" s="6" customFormat="1" ht="18" customHeight="1">
      <c r="A31" s="57"/>
      <c r="B31" s="57"/>
      <c r="C31" s="57"/>
      <c r="D31" s="58"/>
      <c r="E31" s="7" t="s">
        <v>9</v>
      </c>
      <c r="F31" s="8" t="s">
        <v>10</v>
      </c>
      <c r="G31" s="9" t="s">
        <v>11</v>
      </c>
      <c r="H31" s="10" t="s">
        <v>9</v>
      </c>
      <c r="I31" s="8" t="s">
        <v>10</v>
      </c>
      <c r="J31" s="10" t="s">
        <v>11</v>
      </c>
      <c r="K31" s="11" t="s">
        <v>9</v>
      </c>
      <c r="L31" s="8" t="s">
        <v>10</v>
      </c>
      <c r="M31" s="10" t="s">
        <v>11</v>
      </c>
      <c r="N31" s="52"/>
      <c r="O31" s="53"/>
    </row>
    <row r="32" spans="1:15" s="6" customFormat="1" ht="16.5" customHeight="1">
      <c r="A32" s="59"/>
      <c r="B32" s="59"/>
      <c r="C32" s="59"/>
      <c r="D32" s="60"/>
      <c r="E32" s="12" t="s">
        <v>12</v>
      </c>
      <c r="F32" s="13" t="s">
        <v>13</v>
      </c>
      <c r="G32" s="14" t="s">
        <v>14</v>
      </c>
      <c r="H32" s="15" t="s">
        <v>12</v>
      </c>
      <c r="I32" s="13" t="s">
        <v>13</v>
      </c>
      <c r="J32" s="15" t="s">
        <v>14</v>
      </c>
      <c r="K32" s="13" t="s">
        <v>12</v>
      </c>
      <c r="L32" s="13" t="s">
        <v>13</v>
      </c>
      <c r="M32" s="15" t="s">
        <v>14</v>
      </c>
      <c r="N32" s="54"/>
      <c r="O32" s="55"/>
    </row>
    <row r="33" spans="1:15" s="20" customFormat="1" ht="20.25" customHeight="1">
      <c r="A33" s="27" t="s">
        <v>49</v>
      </c>
      <c r="B33" s="27"/>
      <c r="C33" s="27"/>
      <c r="D33" s="27"/>
      <c r="E33" s="16">
        <v>54128</v>
      </c>
      <c r="F33" s="17">
        <v>26375</v>
      </c>
      <c r="G33" s="18">
        <v>27753</v>
      </c>
      <c r="H33" s="16">
        <v>54192</v>
      </c>
      <c r="I33" s="17">
        <v>26363</v>
      </c>
      <c r="J33" s="18">
        <v>27829</v>
      </c>
      <c r="K33" s="19">
        <f>SUM(K34:K36)</f>
        <v>54187</v>
      </c>
      <c r="L33" s="19">
        <f>SUM(L34:L36)</f>
        <v>26395</v>
      </c>
      <c r="M33" s="19">
        <f>SUM(M34:M36)</f>
        <v>27792</v>
      </c>
      <c r="N33" s="3"/>
      <c r="O33" s="29" t="s">
        <v>50</v>
      </c>
    </row>
    <row r="34" spans="1:15" s="6" customFormat="1" ht="20.25" customHeight="1">
      <c r="A34" s="30" t="s">
        <v>51</v>
      </c>
      <c r="B34" s="30"/>
      <c r="C34" s="30"/>
      <c r="D34" s="30"/>
      <c r="E34" s="22">
        <v>4800</v>
      </c>
      <c r="F34" s="23">
        <v>2298</v>
      </c>
      <c r="G34" s="24">
        <v>2502</v>
      </c>
      <c r="H34" s="22">
        <v>4754</v>
      </c>
      <c r="I34" s="23">
        <v>2264</v>
      </c>
      <c r="J34" s="24">
        <v>2490</v>
      </c>
      <c r="K34" s="23">
        <v>4740</v>
      </c>
      <c r="L34" s="23">
        <v>2246</v>
      </c>
      <c r="M34" s="23">
        <v>2494</v>
      </c>
      <c r="N34" s="30"/>
      <c r="O34" s="34" t="s">
        <v>52</v>
      </c>
    </row>
    <row r="35" spans="1:15" s="6" customFormat="1" ht="20.25" customHeight="1">
      <c r="A35" s="30" t="s">
        <v>53</v>
      </c>
      <c r="B35" s="30"/>
      <c r="C35" s="30"/>
      <c r="D35" s="30"/>
      <c r="E35" s="62" t="s">
        <v>54</v>
      </c>
      <c r="F35" s="62" t="s">
        <v>54</v>
      </c>
      <c r="G35" s="62" t="s">
        <v>54</v>
      </c>
      <c r="H35" s="62" t="s">
        <v>54</v>
      </c>
      <c r="I35" s="62" t="s">
        <v>54</v>
      </c>
      <c r="J35" s="62" t="s">
        <v>54</v>
      </c>
      <c r="K35" s="23">
        <v>10538</v>
      </c>
      <c r="L35" s="23">
        <v>5105</v>
      </c>
      <c r="M35" s="23">
        <v>5433</v>
      </c>
      <c r="N35" s="30"/>
      <c r="O35" s="34" t="s">
        <v>55</v>
      </c>
    </row>
    <row r="36" spans="1:15" s="6" customFormat="1" ht="20.25" customHeight="1">
      <c r="A36" s="30" t="s">
        <v>28</v>
      </c>
      <c r="B36" s="30"/>
      <c r="C36" s="30"/>
      <c r="D36" s="30"/>
      <c r="E36" s="22">
        <v>49328</v>
      </c>
      <c r="F36" s="23">
        <v>24077</v>
      </c>
      <c r="G36" s="24">
        <v>25251</v>
      </c>
      <c r="H36" s="22">
        <v>49438</v>
      </c>
      <c r="I36" s="23">
        <v>24099</v>
      </c>
      <c r="J36" s="24">
        <v>25339</v>
      </c>
      <c r="K36" s="23">
        <v>38909</v>
      </c>
      <c r="L36" s="23">
        <v>19044</v>
      </c>
      <c r="M36" s="23">
        <v>19865</v>
      </c>
      <c r="N36" s="26" t="s">
        <v>29</v>
      </c>
      <c r="O36" s="34"/>
    </row>
    <row r="37" spans="1:15" s="20" customFormat="1" ht="20.25" customHeight="1">
      <c r="A37" s="27" t="s">
        <v>56</v>
      </c>
      <c r="B37" s="27"/>
      <c r="C37" s="27"/>
      <c r="D37" s="27"/>
      <c r="E37" s="16">
        <v>66948</v>
      </c>
      <c r="F37" s="17">
        <v>32900</v>
      </c>
      <c r="G37" s="18">
        <v>34048</v>
      </c>
      <c r="H37" s="16">
        <v>68319</v>
      </c>
      <c r="I37" s="17">
        <v>33605</v>
      </c>
      <c r="J37" s="18">
        <v>34714</v>
      </c>
      <c r="K37" s="17">
        <f>SUM(K38:K40)</f>
        <v>69936</v>
      </c>
      <c r="L37" s="17">
        <f>SUM(L38:L40)</f>
        <v>34398</v>
      </c>
      <c r="M37" s="17">
        <f>SUM(M38:M40)</f>
        <v>35538</v>
      </c>
      <c r="N37" s="3"/>
      <c r="O37" s="29" t="s">
        <v>57</v>
      </c>
    </row>
    <row r="38" spans="1:15" s="6" customFormat="1" ht="20.25" customHeight="1">
      <c r="A38" s="30" t="s">
        <v>58</v>
      </c>
      <c r="B38" s="30"/>
      <c r="C38" s="30"/>
      <c r="D38" s="30"/>
      <c r="E38" s="22">
        <v>3383</v>
      </c>
      <c r="F38" s="23">
        <v>1681</v>
      </c>
      <c r="G38" s="24">
        <v>1702</v>
      </c>
      <c r="H38" s="22">
        <v>3415</v>
      </c>
      <c r="I38" s="23">
        <v>1700</v>
      </c>
      <c r="J38" s="24">
        <v>1715</v>
      </c>
      <c r="K38" s="23">
        <v>3444</v>
      </c>
      <c r="L38" s="23">
        <v>1712</v>
      </c>
      <c r="M38" s="23">
        <v>1732</v>
      </c>
      <c r="N38" s="30"/>
      <c r="O38" s="32" t="s">
        <v>59</v>
      </c>
    </row>
    <row r="39" spans="1:15" s="6" customFormat="1" ht="20.25" customHeight="1">
      <c r="A39" s="30" t="s">
        <v>60</v>
      </c>
      <c r="B39" s="30"/>
      <c r="C39" s="30"/>
      <c r="D39" s="30"/>
      <c r="E39" s="22">
        <v>3438</v>
      </c>
      <c r="F39" s="23">
        <v>1639</v>
      </c>
      <c r="G39" s="24">
        <v>1799</v>
      </c>
      <c r="H39" s="22">
        <v>3455</v>
      </c>
      <c r="I39" s="23">
        <v>1640</v>
      </c>
      <c r="J39" s="24">
        <v>1815</v>
      </c>
      <c r="K39" s="23">
        <v>3518</v>
      </c>
      <c r="L39" s="23">
        <v>1689</v>
      </c>
      <c r="M39" s="23">
        <v>1829</v>
      </c>
      <c r="N39" s="30"/>
      <c r="O39" s="32" t="s">
        <v>61</v>
      </c>
    </row>
    <row r="40" spans="1:15" s="6" customFormat="1" ht="20.25" customHeight="1">
      <c r="A40" s="30" t="s">
        <v>28</v>
      </c>
      <c r="B40" s="30"/>
      <c r="C40" s="30"/>
      <c r="D40" s="30"/>
      <c r="E40" s="22">
        <v>60127</v>
      </c>
      <c r="F40" s="23">
        <v>29580</v>
      </c>
      <c r="G40" s="24">
        <v>30547</v>
      </c>
      <c r="H40" s="22">
        <v>61449</v>
      </c>
      <c r="I40" s="23">
        <v>30265</v>
      </c>
      <c r="J40" s="24">
        <v>31184</v>
      </c>
      <c r="K40" s="23">
        <v>62974</v>
      </c>
      <c r="L40" s="23">
        <v>30997</v>
      </c>
      <c r="M40" s="23">
        <v>31977</v>
      </c>
      <c r="N40" s="26" t="s">
        <v>29</v>
      </c>
      <c r="O40" s="30"/>
    </row>
    <row r="41" spans="1:15" s="20" customFormat="1" ht="20.25" customHeight="1">
      <c r="A41" s="27" t="s">
        <v>62</v>
      </c>
      <c r="B41" s="27"/>
      <c r="C41" s="27"/>
      <c r="D41" s="27"/>
      <c r="E41" s="16">
        <v>18422</v>
      </c>
      <c r="F41" s="17">
        <v>8921</v>
      </c>
      <c r="G41" s="18">
        <v>9501</v>
      </c>
      <c r="H41" s="16">
        <v>18495</v>
      </c>
      <c r="I41" s="17">
        <v>8927</v>
      </c>
      <c r="J41" s="18">
        <v>9568</v>
      </c>
      <c r="K41" s="17">
        <f>SUM(K42:K43)</f>
        <v>18595</v>
      </c>
      <c r="L41" s="17">
        <f>SUM(L42:L43)</f>
        <v>9021</v>
      </c>
      <c r="M41" s="17">
        <f>SUM(M42:M43)</f>
        <v>9574</v>
      </c>
      <c r="N41" s="3"/>
      <c r="O41" s="29" t="s">
        <v>63</v>
      </c>
    </row>
    <row r="42" spans="1:15" s="6" customFormat="1" ht="20.25" customHeight="1">
      <c r="A42" s="30" t="s">
        <v>64</v>
      </c>
      <c r="B42" s="30"/>
      <c r="C42" s="30"/>
      <c r="D42" s="30"/>
      <c r="E42" s="22">
        <v>5913</v>
      </c>
      <c r="F42" s="23">
        <v>2841</v>
      </c>
      <c r="G42" s="24">
        <v>3072</v>
      </c>
      <c r="H42" s="22">
        <v>5895</v>
      </c>
      <c r="I42" s="23">
        <v>2812</v>
      </c>
      <c r="J42" s="24">
        <v>3083</v>
      </c>
      <c r="K42" s="23">
        <v>5897</v>
      </c>
      <c r="L42" s="23">
        <v>2817</v>
      </c>
      <c r="M42" s="23">
        <v>3080</v>
      </c>
      <c r="N42" s="30"/>
      <c r="O42" s="26" t="s">
        <v>65</v>
      </c>
    </row>
    <row r="43" spans="1:15" s="6" customFormat="1" ht="20.25" customHeight="1">
      <c r="A43" s="35" t="s">
        <v>28</v>
      </c>
      <c r="B43" s="35"/>
      <c r="C43" s="35"/>
      <c r="D43" s="35"/>
      <c r="E43" s="36">
        <v>12509</v>
      </c>
      <c r="F43" s="37">
        <v>6080</v>
      </c>
      <c r="G43" s="38">
        <v>6429</v>
      </c>
      <c r="H43" s="37">
        <v>12600</v>
      </c>
      <c r="I43" s="37">
        <v>6115</v>
      </c>
      <c r="J43" s="38">
        <v>6485</v>
      </c>
      <c r="K43" s="37">
        <v>12698</v>
      </c>
      <c r="L43" s="37">
        <v>6204</v>
      </c>
      <c r="M43" s="37">
        <v>6494</v>
      </c>
      <c r="N43" s="39" t="s">
        <v>29</v>
      </c>
      <c r="O43" s="39"/>
    </row>
    <row r="44" spans="1:15" s="6" customFormat="1" ht="3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s="6" customFormat="1" ht="18.75">
      <c r="A45" s="21" t="s">
        <v>66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6" customFormat="1" ht="18.75">
      <c r="A46" s="21"/>
      <c r="B46" s="21" t="s">
        <v>67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6" customFormat="1" ht="18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6" customFormat="1" ht="18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6" customFormat="1" ht="18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6" customFormat="1" ht="18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6" customFormat="1" ht="18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6" customFormat="1" ht="18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6" customFormat="1" ht="18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6" customFormat="1" ht="18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</sheetData>
  <sheetProtection/>
  <mergeCells count="12">
    <mergeCell ref="A7:D7"/>
    <mergeCell ref="N7:O7"/>
    <mergeCell ref="A4:D6"/>
    <mergeCell ref="E4:G4"/>
    <mergeCell ref="H4:J4"/>
    <mergeCell ref="K4:M4"/>
    <mergeCell ref="N4:O6"/>
    <mergeCell ref="A30:D32"/>
    <mergeCell ref="E30:G30"/>
    <mergeCell ref="H30:J30"/>
    <mergeCell ref="K30:M30"/>
    <mergeCell ref="N30:O32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2015-12-28T03:13:46Z</cp:lastPrinted>
  <dcterms:created xsi:type="dcterms:W3CDTF">2015-11-03T06:16:10Z</dcterms:created>
  <dcterms:modified xsi:type="dcterms:W3CDTF">2016-01-04T03:53:58Z</dcterms:modified>
  <cp:category/>
  <cp:version/>
  <cp:contentType/>
  <cp:contentStatus/>
</cp:coreProperties>
</file>