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C27B67A2-EA8C-4CA2-8ADB-C3C81B9EF827}" xr6:coauthVersionLast="47" xr6:coauthVersionMax="47" xr10:uidLastSave="{00000000-0000-0000-0000-000000000000}"/>
  <bookViews>
    <workbookView xWindow="-120" yWindow="-120" windowWidth="20730" windowHeight="11160" xr2:uid="{CE02A293-6D36-42AD-96C6-1785E3704E1A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2" i="1"/>
  <c r="D43" i="1" s="1"/>
  <c r="C32" i="1"/>
  <c r="C43" i="1" s="1"/>
  <c r="B32" i="1"/>
  <c r="D31" i="1"/>
  <c r="B31" i="1"/>
  <c r="D28" i="1"/>
  <c r="C28" i="1"/>
  <c r="B28" i="1"/>
  <c r="D27" i="1"/>
  <c r="C27" i="1"/>
  <c r="C42" i="1" s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B14" i="1"/>
  <c r="B30" i="1" s="1"/>
  <c r="D10" i="1"/>
  <c r="D26" i="1" s="1"/>
  <c r="C10" i="1"/>
  <c r="C26" i="1" s="1"/>
  <c r="B10" i="1"/>
  <c r="B26" i="1" s="1"/>
  <c r="D42" i="1" l="1"/>
  <c r="B43" i="1"/>
  <c r="B42" i="1"/>
  <c r="C41" i="1"/>
  <c r="D41" i="1"/>
  <c r="B41" i="1"/>
</calcChain>
</file>

<file path=xl/sharedStrings.xml><?xml version="1.0" encoding="utf-8"?>
<sst xmlns="http://schemas.openxmlformats.org/spreadsheetml/2006/main" count="60" uniqueCount="28">
  <si>
    <t>ตารางที่ 7 จำนวนและร้อยละของผู้มีงานทำ จำแนกตามระดับการศึกษาที่สำเร็จ และเพศ ไตรมาสที่ 3/2566</t>
  </si>
  <si>
    <t>ระดับการศึกษาที่สำเร็จ</t>
  </si>
  <si>
    <t>รวม</t>
  </si>
  <si>
    <t>ชาย</t>
  </si>
  <si>
    <t>หญิง</t>
  </si>
  <si>
    <t xml:space="preserve"> 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</si>
  <si>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</si>
  <si>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</si>
  <si>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</si>
  <si>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</si>
  <si>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</si>
  <si>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</si>
  <si>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</si>
  <si>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</si>
  <si>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</si>
  <si>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</si>
  <si>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</si>
  <si>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</si>
  <si>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</si>
  <si>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</si>
  <si>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</si>
  <si>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</si>
  <si>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</si>
  <si>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</si>
  <si>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 :  n.a. ไม่มีข้อมูล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</si>
  <si>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</si>
  <si>
    <t>ย่อยรวม5</t>
  </si>
  <si>
    <t>ย่อยรวม6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</si>
</sst>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2" fontId="6" fillId="0" borderId="0" xfId="0" applyNumberFormat="1" applyFont="1"/>
    <xf numFmtId="165" fontId="6" fillId="2" borderId="0" xfId="0" applyNumberFormat="1" applyFont="1" applyFill="1" applyAlignment="1">
      <alignment horizontal="right"/>
    </xf>
    <xf numFmtId="164" fontId="6" fillId="0" borderId="3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3FA6-0798-4AB4-BAD3-B306BDD7D638}">
  <sheetPr>
    <tabColor rgb="FF99CC00"/>
  </sheetPr>
  <dimension ref="A1:S1001"/>
  <sheetViews>
    <sheetView showGridLines="0" tabSelected="1" topLeftCell="A61" zoomScaleNormal="100" workbookViewId="0">
      <selection activeCell="O18" sqref="O18"/>
    </sheetView>
  </sheetViews>
  <sheetFormatPr defaultColWidth="7.09765625" defaultRowHeight="15" customHeight="1" x14ac:dyDescent="0.35"/>
  <cols>
    <col min="1" max="1" width="62.09765625" style="5" bestFit="1" customWidth="1"/>
    <col min="2" max="2" width="5.796875" style="5" bestFit="1" customWidth="1"/>
    <col min="3" max="3" width="15.69921875" style="5" bestFit="1" customWidth="1"/>
    <col min="4" max="4" width="5.796875" style="5" bestFit="1" customWidth="1"/>
    <col min="5" max="5" width="2.69921875" style="5" customWidth="1"/>
    <col min="6" max="7" width="6.3984375" style="5" customWidth="1"/>
    <col min="8" max="8" width="1.09765625" style="5" bestFit="1" customWidth="1"/>
    <col min="9" max="13" width="6.3984375" style="5" customWidth="1"/>
    <col min="14" max="19" width="5.59765625" style="5" customWidth="1"/>
    <col min="20" max="16384" width="7.09765625" style="5"/>
  </cols>
  <sheetData>
    <row r="1" spans="1:19" ht="33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10" customFormat="1" ht="29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24.75" customHeight="1" x14ac:dyDescent="0.3">
      <c r="A4" s="9"/>
      <c r="B4" s="9"/>
      <c r="C4" s="11" t="s">
        <v>6</v>
      </c>
      <c r="D4" s="12"/>
      <c r="E4" s="9"/>
      <c r="F4" s="13"/>
      <c r="G4" s="13"/>
      <c r="H4" s="13"/>
      <c r="I4" s="13"/>
      <c r="J4" s="13"/>
      <c r="K4" s="13"/>
      <c r="L4" s="13"/>
      <c r="M4" s="13"/>
      <c r="N4" s="9"/>
      <c r="O4" s="9"/>
      <c r="P4" s="9"/>
      <c r="Q4" s="9"/>
      <c r="R4" s="9"/>
      <c r="S4" s="9"/>
    </row>
    <row r="5" spans="1:19" s="10" customFormat="1" ht="24.75" customHeight="1" x14ac:dyDescent="0.3">
      <c r="A5" s="8" t="s">
        <v>7</v>
      </c>
      <c r="B5" s="14">
        <v>480907</v>
      </c>
      <c r="C5" s="14">
        <v>265851</v>
      </c>
      <c r="D5" s="14">
        <v>215055</v>
      </c>
      <c r="E5" s="15"/>
      <c r="F5" s="13"/>
      <c r="G5" s="13"/>
      <c r="H5" s="13"/>
      <c r="I5" s="13"/>
      <c r="J5" s="13"/>
      <c r="K5" s="13"/>
      <c r="L5" s="13"/>
      <c r="M5" s="13"/>
      <c r="N5" s="16"/>
      <c r="O5" s="16"/>
      <c r="P5" s="16"/>
      <c r="Q5" s="16"/>
      <c r="R5" s="16"/>
      <c r="S5" s="16"/>
    </row>
    <row r="6" spans="1:19" s="10" customFormat="1" ht="20.25" customHeight="1" x14ac:dyDescent="0.3">
      <c r="A6" s="16" t="s">
        <v>8</v>
      </c>
      <c r="B6" s="17">
        <v>8611</v>
      </c>
      <c r="C6" s="17">
        <v>2955</v>
      </c>
      <c r="D6" s="17">
        <v>5657</v>
      </c>
      <c r="E6" s="16"/>
      <c r="F6" s="13"/>
      <c r="G6" s="13"/>
      <c r="H6" s="13"/>
      <c r="I6" s="13"/>
      <c r="J6" s="13"/>
      <c r="K6" s="13"/>
      <c r="L6" s="13"/>
      <c r="M6" s="13"/>
      <c r="N6" s="16"/>
      <c r="O6" s="16"/>
      <c r="P6" s="16"/>
      <c r="Q6" s="16"/>
      <c r="R6" s="16"/>
      <c r="S6" s="16"/>
    </row>
    <row r="7" spans="1:19" s="10" customFormat="1" ht="20.25" customHeight="1" x14ac:dyDescent="0.3">
      <c r="A7" s="13" t="s">
        <v>9</v>
      </c>
      <c r="B7" s="17">
        <v>106249</v>
      </c>
      <c r="C7" s="17">
        <v>57128</v>
      </c>
      <c r="D7" s="17">
        <v>49121</v>
      </c>
      <c r="E7" s="16"/>
      <c r="F7" s="13"/>
      <c r="G7" s="13"/>
      <c r="H7" s="13"/>
      <c r="I7" s="13"/>
      <c r="J7" s="13"/>
      <c r="K7" s="13"/>
      <c r="L7" s="13"/>
      <c r="M7" s="13"/>
      <c r="N7" s="16"/>
      <c r="O7" s="16"/>
      <c r="P7" s="16"/>
      <c r="Q7" s="16"/>
      <c r="R7" s="16"/>
      <c r="S7" s="16"/>
    </row>
    <row r="8" spans="1:19" s="10" customFormat="1" ht="20.25" customHeight="1" x14ac:dyDescent="0.3">
      <c r="A8" s="19" t="s">
        <v>10</v>
      </c>
      <c r="B8" s="17">
        <v>89213</v>
      </c>
      <c r="C8" s="17">
        <v>51843</v>
      </c>
      <c r="D8" s="17">
        <v>37370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s="10" customFormat="1" ht="20.25" customHeight="1" x14ac:dyDescent="0.3">
      <c r="A9" s="19" t="s">
        <v>11</v>
      </c>
      <c r="B9" s="17">
        <v>86716</v>
      </c>
      <c r="C9" s="17">
        <v>54301</v>
      </c>
      <c r="D9" s="17">
        <v>32414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s="10" customFormat="1" ht="20.25" customHeight="1" x14ac:dyDescent="0.3">
      <c r="A10" s="13" t="s">
        <v>12</v>
      </c>
      <c r="B10" s="20">
        <f t="shared" ref="B10:D10" si="0">SUM(B11:B13)</f>
        <v>95795</v>
      </c>
      <c r="C10" s="20">
        <f t="shared" si="0"/>
        <v>49527</v>
      </c>
      <c r="D10" s="20">
        <f t="shared" si="0"/>
        <v>46269</v>
      </c>
      <c r="E10" s="18"/>
      <c r="F10" s="16"/>
      <c r="G10" s="16"/>
      <c r="H10" s="16"/>
      <c r="I10" s="16"/>
      <c r="J10" s="16"/>
      <c r="K10" s="16"/>
      <c r="L10" s="16"/>
      <c r="M10" s="16"/>
      <c r="N10" s="13"/>
      <c r="O10" s="13"/>
      <c r="P10" s="13"/>
      <c r="Q10" s="13"/>
      <c r="R10" s="13"/>
      <c r="S10" s="13"/>
    </row>
    <row r="11" spans="1:19" s="10" customFormat="1" ht="20.25" customHeight="1" x14ac:dyDescent="0.3">
      <c r="A11" s="19" t="s">
        <v>13</v>
      </c>
      <c r="B11" s="17">
        <v>75975</v>
      </c>
      <c r="C11" s="17">
        <v>37186</v>
      </c>
      <c r="D11" s="17">
        <v>38790</v>
      </c>
      <c r="E11" s="13"/>
      <c r="F11" s="16"/>
      <c r="G11" s="16"/>
      <c r="H11" s="16"/>
      <c r="I11" s="16"/>
      <c r="J11" s="16"/>
      <c r="K11" s="16"/>
      <c r="L11" s="16"/>
      <c r="M11" s="16"/>
      <c r="N11" s="13"/>
      <c r="O11" s="13"/>
      <c r="P11" s="13"/>
      <c r="Q11" s="13"/>
      <c r="R11" s="13"/>
      <c r="S11" s="13"/>
    </row>
    <row r="12" spans="1:19" s="10" customFormat="1" ht="20.25" customHeight="1" x14ac:dyDescent="0.3">
      <c r="A12" s="19" t="s">
        <v>14</v>
      </c>
      <c r="B12" s="17">
        <v>19820</v>
      </c>
      <c r="C12" s="17">
        <v>12341</v>
      </c>
      <c r="D12" s="17">
        <v>7479</v>
      </c>
      <c r="E12" s="13"/>
      <c r="F12" s="16"/>
      <c r="G12" s="16"/>
      <c r="H12" s="16"/>
      <c r="I12" s="16"/>
      <c r="J12" s="16"/>
      <c r="K12" s="16"/>
      <c r="L12" s="16"/>
      <c r="M12" s="16"/>
      <c r="N12" s="13"/>
      <c r="O12" s="13"/>
      <c r="P12" s="13"/>
      <c r="Q12" s="13"/>
      <c r="R12" s="13"/>
      <c r="S12" s="13"/>
    </row>
    <row r="13" spans="1:19" s="10" customFormat="1" ht="20.25" customHeight="1" x14ac:dyDescent="0.3">
      <c r="A13" s="21" t="s">
        <v>15</v>
      </c>
      <c r="B13" s="17" t="s">
        <v>16</v>
      </c>
      <c r="C13" s="17" t="s">
        <v>16</v>
      </c>
      <c r="D13" s="17" t="s">
        <v>16</v>
      </c>
      <c r="E13" s="13"/>
      <c r="F13" s="16"/>
      <c r="G13" s="16"/>
      <c r="H13" s="16"/>
      <c r="I13" s="16"/>
      <c r="J13" s="16"/>
      <c r="K13" s="16"/>
      <c r="L13" s="16"/>
      <c r="M13" s="16"/>
      <c r="N13" s="13"/>
      <c r="O13" s="13"/>
      <c r="P13" s="13"/>
      <c r="Q13" s="13"/>
      <c r="R13" s="13"/>
      <c r="S13" s="13"/>
    </row>
    <row r="14" spans="1:19" s="10" customFormat="1" ht="20.25" customHeight="1" x14ac:dyDescent="0.3">
      <c r="A14" s="13" t="s">
        <v>17</v>
      </c>
      <c r="B14" s="20">
        <f t="shared" ref="B14:D14" si="1">SUM(B15:B17)</f>
        <v>94323</v>
      </c>
      <c r="C14" s="20">
        <f t="shared" si="1"/>
        <v>50098</v>
      </c>
      <c r="D14" s="20">
        <f t="shared" si="1"/>
        <v>44225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10" customFormat="1" ht="20.25" customHeight="1" x14ac:dyDescent="0.3">
      <c r="A15" s="21" t="s">
        <v>18</v>
      </c>
      <c r="B15" s="17">
        <v>52584</v>
      </c>
      <c r="C15" s="17">
        <v>25909</v>
      </c>
      <c r="D15" s="17">
        <v>26675</v>
      </c>
      <c r="E15" s="15"/>
      <c r="F15" s="13"/>
      <c r="G15" s="13"/>
      <c r="H15" s="13"/>
      <c r="I15" s="13"/>
      <c r="J15" s="13"/>
      <c r="K15" s="13"/>
      <c r="L15" s="13"/>
      <c r="M15" s="13"/>
      <c r="N15" s="16"/>
      <c r="O15" s="16"/>
      <c r="P15" s="16"/>
      <c r="Q15" s="16"/>
      <c r="R15" s="16"/>
      <c r="S15" s="16"/>
    </row>
    <row r="16" spans="1:19" s="10" customFormat="1" ht="20.25" customHeight="1" x14ac:dyDescent="0.3">
      <c r="A16" s="21" t="s">
        <v>19</v>
      </c>
      <c r="B16" s="17">
        <v>32410</v>
      </c>
      <c r="C16" s="17">
        <v>21837</v>
      </c>
      <c r="D16" s="17">
        <v>10573</v>
      </c>
      <c r="E16" s="16"/>
      <c r="F16" s="13"/>
      <c r="G16" s="13"/>
      <c r="H16" s="13"/>
      <c r="I16" s="13"/>
      <c r="J16" s="13"/>
      <c r="K16" s="13"/>
      <c r="L16" s="13"/>
      <c r="M16" s="13"/>
      <c r="N16" s="16"/>
      <c r="O16" s="16"/>
      <c r="P16" s="16"/>
      <c r="Q16" s="16"/>
      <c r="R16" s="16"/>
      <c r="S16" s="16"/>
    </row>
    <row r="17" spans="1:19" s="10" customFormat="1" ht="20.25" customHeight="1" x14ac:dyDescent="0.3">
      <c r="A17" s="21" t="s">
        <v>20</v>
      </c>
      <c r="B17" s="17">
        <v>9329</v>
      </c>
      <c r="C17" s="17">
        <v>2352</v>
      </c>
      <c r="D17" s="17">
        <v>6977</v>
      </c>
      <c r="E17" s="16"/>
      <c r="F17" s="13"/>
      <c r="G17" s="13"/>
      <c r="H17" s="13"/>
      <c r="I17" s="13"/>
      <c r="J17" s="13"/>
      <c r="K17" s="13"/>
      <c r="L17" s="13"/>
      <c r="M17" s="13"/>
      <c r="N17" s="16"/>
      <c r="O17" s="16"/>
      <c r="P17" s="16"/>
      <c r="Q17" s="16"/>
      <c r="R17" s="16"/>
      <c r="S17" s="16"/>
    </row>
    <row r="18" spans="1:19" s="10" customFormat="1" ht="20.25" customHeight="1" x14ac:dyDescent="0.3">
      <c r="A18" s="21" t="s">
        <v>21</v>
      </c>
      <c r="B18" s="17" t="s">
        <v>16</v>
      </c>
      <c r="C18" s="17" t="s">
        <v>16</v>
      </c>
      <c r="D18" s="17" t="s">
        <v>16</v>
      </c>
      <c r="E18" s="16"/>
      <c r="F18" s="13"/>
      <c r="G18" s="13"/>
      <c r="H18" s="13"/>
      <c r="I18" s="13"/>
      <c r="J18" s="13"/>
      <c r="K18" s="13"/>
      <c r="L18" s="13"/>
      <c r="M18" s="13"/>
      <c r="N18" s="16"/>
      <c r="O18" s="16"/>
      <c r="P18" s="16"/>
      <c r="Q18" s="16"/>
      <c r="R18" s="16"/>
      <c r="S18" s="16"/>
    </row>
    <row r="19" spans="1:19" s="10" customFormat="1" ht="20.25" customHeight="1" x14ac:dyDescent="0.3">
      <c r="A19" s="21" t="s">
        <v>22</v>
      </c>
      <c r="B19" s="17" t="s">
        <v>16</v>
      </c>
      <c r="C19" s="17" t="s">
        <v>16</v>
      </c>
      <c r="D19" s="17" t="s">
        <v>16</v>
      </c>
      <c r="E19" s="16"/>
      <c r="F19" s="13"/>
      <c r="G19" s="13"/>
      <c r="H19" s="13"/>
      <c r="I19" s="13"/>
      <c r="J19" s="13"/>
      <c r="K19" s="13"/>
      <c r="L19" s="13"/>
      <c r="M19" s="13"/>
      <c r="N19" s="16"/>
      <c r="O19" s="16"/>
      <c r="P19" s="16"/>
      <c r="Q19" s="16"/>
      <c r="R19" s="16"/>
      <c r="S19" s="16"/>
    </row>
    <row r="20" spans="1:19" s="10" customFormat="1" ht="26.25" customHeight="1" x14ac:dyDescent="0.3">
      <c r="A20" s="13"/>
      <c r="B20" s="13"/>
      <c r="C20" s="22" t="s">
        <v>23</v>
      </c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s="10" customFormat="1" ht="24.75" customHeight="1" x14ac:dyDescent="0.3">
      <c r="A21" s="8" t="s">
        <v>7</v>
      </c>
      <c r="B21" s="23">
        <v>100</v>
      </c>
      <c r="C21" s="23">
        <v>100</v>
      </c>
      <c r="D21" s="23">
        <v>100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s="10" customFormat="1" ht="20.25" customHeight="1" x14ac:dyDescent="0.3">
      <c r="A22" s="16" t="s">
        <v>8</v>
      </c>
      <c r="B22" s="24">
        <f t="shared" ref="B22:B28" si="2">B6*(100/$B$5)</f>
        <v>1.7905748928587024</v>
      </c>
      <c r="C22" s="24">
        <f t="shared" ref="C22:C28" si="3">C6*(100/$C$5)</f>
        <v>1.111524876716657</v>
      </c>
      <c r="D22" s="24">
        <f t="shared" ref="D22:D26" si="4">D6*(100/$D$5)</f>
        <v>2.6304898746832204</v>
      </c>
      <c r="E22" s="2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s="10" customFormat="1" ht="20.25" customHeight="1" x14ac:dyDescent="0.3">
      <c r="A23" s="13" t="s">
        <v>9</v>
      </c>
      <c r="B23" s="24">
        <f>B7*(100/$B$5)</f>
        <v>22.093460897845112</v>
      </c>
      <c r="C23" s="24">
        <f t="shared" si="3"/>
        <v>21.488728648754378</v>
      </c>
      <c r="D23" s="24">
        <f t="shared" si="4"/>
        <v>22.841133663481436</v>
      </c>
      <c r="E23" s="2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s="10" customFormat="1" ht="20.25" customHeight="1" x14ac:dyDescent="0.3">
      <c r="A24" s="19" t="s">
        <v>10</v>
      </c>
      <c r="B24" s="24">
        <f>B8*(100/$B$5)</f>
        <v>18.550988028870446</v>
      </c>
      <c r="C24" s="24">
        <f t="shared" si="3"/>
        <v>19.500772989381272</v>
      </c>
      <c r="D24" s="24">
        <f t="shared" si="4"/>
        <v>17.376950082537025</v>
      </c>
      <c r="E24" s="2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10" customFormat="1" ht="20.25" customHeight="1" x14ac:dyDescent="0.3">
      <c r="A25" s="19" t="s">
        <v>11</v>
      </c>
      <c r="B25" s="26">
        <f>B9*(100/$B$5)</f>
        <v>18.031760818619816</v>
      </c>
      <c r="C25" s="26">
        <f t="shared" si="3"/>
        <v>20.425351042501251</v>
      </c>
      <c r="D25" s="24">
        <f t="shared" si="4"/>
        <v>15.072423333565832</v>
      </c>
      <c r="E25" s="25"/>
      <c r="F25" s="13"/>
      <c r="G25" s="13"/>
      <c r="H25" s="13" t="s">
        <v>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10" customFormat="1" ht="20.25" customHeight="1" x14ac:dyDescent="0.3">
      <c r="A26" s="13" t="s">
        <v>12</v>
      </c>
      <c r="B26" s="26">
        <f>B10*(100/$B$5)</f>
        <v>19.919651824573151</v>
      </c>
      <c r="C26" s="26">
        <f>C10*(100/$C$5)</f>
        <v>18.629608314431767</v>
      </c>
      <c r="D26" s="24">
        <f t="shared" si="4"/>
        <v>21.514961288972589</v>
      </c>
      <c r="E26" s="2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s="10" customFormat="1" ht="20.25" customHeight="1" x14ac:dyDescent="0.3">
      <c r="A27" s="19" t="s">
        <v>13</v>
      </c>
      <c r="B27" s="24">
        <f t="shared" si="2"/>
        <v>15.798272846932981</v>
      </c>
      <c r="C27" s="24">
        <f t="shared" si="3"/>
        <v>13.987534370756553</v>
      </c>
      <c r="D27" s="24">
        <f>D11*(100/$D$5)</f>
        <v>18.037246285833856</v>
      </c>
      <c r="E27" s="2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s="10" customFormat="1" ht="20.25" customHeight="1" x14ac:dyDescent="0.3">
      <c r="A28" s="19" t="s">
        <v>14</v>
      </c>
      <c r="B28" s="24">
        <f t="shared" si="2"/>
        <v>4.121378977640167</v>
      </c>
      <c r="C28" s="24">
        <f t="shared" si="3"/>
        <v>4.642073943675217</v>
      </c>
      <c r="D28" s="24">
        <f>D12*(100/$D$5)</f>
        <v>3.4777150031387318</v>
      </c>
      <c r="E28" s="2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0" customFormat="1" ht="20.25" customHeight="1" x14ac:dyDescent="0.3">
      <c r="A29" s="21" t="s">
        <v>15</v>
      </c>
      <c r="B29" s="24" t="s">
        <v>16</v>
      </c>
      <c r="C29" s="24" t="s">
        <v>16</v>
      </c>
      <c r="D29" s="24" t="s">
        <v>16</v>
      </c>
      <c r="E29" s="2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10" customFormat="1" ht="20.25" customHeight="1" x14ac:dyDescent="0.3">
      <c r="A30" s="13" t="s">
        <v>17</v>
      </c>
      <c r="B30" s="24">
        <f t="shared" ref="B30:B32" si="5">B14*(100/$B$5)</f>
        <v>19.613563537232771</v>
      </c>
      <c r="C30" s="24">
        <v>18.899999999999999</v>
      </c>
      <c r="D30" s="24">
        <f t="shared" ref="D30:D32" si="6">D14*(100/$D$5)</f>
        <v>20.564506754086164</v>
      </c>
      <c r="E30" s="2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0" customFormat="1" ht="20.25" customHeight="1" x14ac:dyDescent="0.3">
      <c r="A31" s="21" t="s">
        <v>18</v>
      </c>
      <c r="B31" s="24">
        <f t="shared" si="5"/>
        <v>10.934338655914761</v>
      </c>
      <c r="C31" s="24">
        <v>9.8000000000000007</v>
      </c>
      <c r="D31" s="24">
        <f t="shared" si="6"/>
        <v>12.403803678128851</v>
      </c>
      <c r="E31" s="2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0" customFormat="1" ht="20.25" customHeight="1" x14ac:dyDescent="0.3">
      <c r="A32" s="21" t="s">
        <v>19</v>
      </c>
      <c r="B32" s="24">
        <f t="shared" si="5"/>
        <v>6.7393487722158332</v>
      </c>
      <c r="C32" s="24">
        <f t="shared" ref="C32:C33" si="7">C16*(100/$C$5)</f>
        <v>8.2139995711883724</v>
      </c>
      <c r="D32" s="24">
        <f t="shared" si="6"/>
        <v>4.9164167306037987</v>
      </c>
      <c r="E32" s="2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0" customFormat="1" ht="20.25" customHeight="1" x14ac:dyDescent="0.3">
      <c r="A33" s="21" t="s">
        <v>20</v>
      </c>
      <c r="B33" s="24">
        <v>2</v>
      </c>
      <c r="C33" s="24">
        <f t="shared" si="7"/>
        <v>0.88470609476736972</v>
      </c>
      <c r="D33" s="24">
        <v>3.3</v>
      </c>
      <c r="E33" s="2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0" customFormat="1" ht="20.25" customHeight="1" x14ac:dyDescent="0.3">
      <c r="A34" s="21" t="s">
        <v>21</v>
      </c>
      <c r="B34" s="24" t="s">
        <v>16</v>
      </c>
      <c r="C34" s="24" t="s">
        <v>16</v>
      </c>
      <c r="D34" s="24" t="s">
        <v>16</v>
      </c>
      <c r="E34" s="2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s="10" customFormat="1" ht="20.25" customHeight="1" x14ac:dyDescent="0.3">
      <c r="A35" s="27" t="s">
        <v>22</v>
      </c>
      <c r="B35" s="28" t="s">
        <v>16</v>
      </c>
      <c r="C35" s="28" t="s">
        <v>16</v>
      </c>
      <c r="D35" s="28" t="s">
        <v>16</v>
      </c>
      <c r="E35" s="2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s="32" customFormat="1" ht="20.25" customHeight="1" x14ac:dyDescent="0.25">
      <c r="A36" s="29" t="s">
        <v>24</v>
      </c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s="32" customFormat="1" ht="19.5" customHeight="1" x14ac:dyDescent="0.25">
      <c r="A37" s="33" t="s">
        <v>25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26.25" customHeight="1" x14ac:dyDescent="0.35">
      <c r="A38" s="4"/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6.25" customHeight="1" x14ac:dyDescent="0.3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6.25" customHeight="1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6.25" customHeight="1" x14ac:dyDescent="0.35">
      <c r="A41" s="4"/>
      <c r="B41" s="34">
        <f t="shared" ref="B41:D41" si="8">SUM(B22:B26,B30,B34:B35)</f>
        <v>100</v>
      </c>
      <c r="C41" s="34">
        <f t="shared" si="8"/>
        <v>100.05598587178531</v>
      </c>
      <c r="D41" s="34">
        <f t="shared" si="8"/>
        <v>100.00046499732628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6.25" customHeight="1" x14ac:dyDescent="0.35">
      <c r="A42" s="4" t="s">
        <v>26</v>
      </c>
      <c r="B42" s="34">
        <f t="shared" ref="B42:D42" si="9">SUM(B27:B29)</f>
        <v>19.919651824573148</v>
      </c>
      <c r="C42" s="34">
        <f t="shared" si="9"/>
        <v>18.629608314431771</v>
      </c>
      <c r="D42" s="34">
        <f t="shared" si="9"/>
        <v>21.514961288972586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6.25" customHeight="1" x14ac:dyDescent="0.35">
      <c r="A43" s="4" t="s">
        <v>27</v>
      </c>
      <c r="B43" s="34">
        <f t="shared" ref="B43:D43" si="10">SUM(B31:B33)</f>
        <v>19.673687428130595</v>
      </c>
      <c r="C43" s="34">
        <f t="shared" si="10"/>
        <v>18.898705665955742</v>
      </c>
      <c r="D43" s="34">
        <f t="shared" si="10"/>
        <v>20.620220408732649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6.25" customHeight="1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6.25" customHeight="1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6.25" customHeight="1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6.25" customHeight="1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6.25" customHeight="1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6.25" customHeight="1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6.25" customHeight="1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6.25" customHeight="1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6.25" customHeight="1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6.25" customHeight="1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6.25" customHeight="1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6.25" customHeight="1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6.25" customHeight="1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6.25" customHeight="1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6.25" customHeight="1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6.25" customHeight="1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6.25" customHeight="1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6.25" customHeight="1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6.25" customHeight="1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6.25" customHeight="1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6.25" customHeight="1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6.25" customHeight="1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6.25" customHeight="1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6.25" customHeight="1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6.25" customHeight="1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6.25" customHeight="1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6.25" customHeight="1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6.25" customHeight="1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6.25" customHeight="1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6.25" customHeight="1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6.25" customHeight="1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6.25" customHeight="1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6.25" customHeight="1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6.25" customHeight="1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6.25" customHeight="1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6.25" customHeight="1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6.25" customHeight="1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6.25" customHeight="1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6.25" customHeight="1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6.25" customHeight="1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6.25" customHeight="1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6.25" customHeight="1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6.25" customHeight="1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6.25" customHeight="1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6.25" customHeight="1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6.25" customHeight="1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6.25" customHeight="1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6.25" customHeight="1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6.25" customHeight="1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6.25" customHeight="1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6.25" customHeight="1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6.25" customHeight="1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6.25" customHeight="1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6.25" customHeight="1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6.25" customHeight="1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6.25" customHeight="1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6.25" customHeight="1" x14ac:dyDescent="0.3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6.25" customHeight="1" x14ac:dyDescent="0.3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6.25" customHeight="1" x14ac:dyDescent="0.3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6.25" customHeight="1" x14ac:dyDescent="0.3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6.25" customHeight="1" x14ac:dyDescent="0.3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6.25" customHeight="1" x14ac:dyDescent="0.3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6.25" customHeight="1" x14ac:dyDescent="0.3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6.25" customHeight="1" x14ac:dyDescent="0.3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6.25" customHeight="1" x14ac:dyDescent="0.3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6.25" customHeight="1" x14ac:dyDescent="0.3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6.25" customHeight="1" x14ac:dyDescent="0.3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6.25" customHeight="1" x14ac:dyDescent="0.3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6.25" customHeight="1" x14ac:dyDescent="0.3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6.25" customHeight="1" x14ac:dyDescent="0.3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6.25" customHeight="1" x14ac:dyDescent="0.3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6.25" customHeight="1" x14ac:dyDescent="0.3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6.25" customHeight="1" x14ac:dyDescent="0.3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6.25" customHeight="1" x14ac:dyDescent="0.3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6.25" customHeight="1" x14ac:dyDescent="0.3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6.25" customHeight="1" x14ac:dyDescent="0.3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6.25" customHeight="1" x14ac:dyDescent="0.3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6.25" customHeight="1" x14ac:dyDescent="0.3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6.25" customHeight="1" x14ac:dyDescent="0.3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6.25" customHeight="1" x14ac:dyDescent="0.3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6.25" customHeight="1" x14ac:dyDescent="0.3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6.25" customHeight="1" x14ac:dyDescent="0.3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6.25" customHeight="1" x14ac:dyDescent="0.3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6.25" customHeight="1" x14ac:dyDescent="0.3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6.25" customHeight="1" x14ac:dyDescent="0.3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6.25" customHeight="1" x14ac:dyDescent="0.3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6.25" customHeight="1" x14ac:dyDescent="0.3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6.25" customHeight="1" x14ac:dyDescent="0.3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6.25" customHeight="1" x14ac:dyDescent="0.3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6.25" customHeight="1" x14ac:dyDescent="0.3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6.25" customHeight="1" x14ac:dyDescent="0.3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6.25" customHeight="1" x14ac:dyDescent="0.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6.25" customHeight="1" x14ac:dyDescent="0.3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6.25" customHeight="1" x14ac:dyDescent="0.3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6.25" customHeight="1" x14ac:dyDescent="0.3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6.25" customHeight="1" x14ac:dyDescent="0.3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6.25" customHeight="1" x14ac:dyDescent="0.3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6.25" customHeight="1" x14ac:dyDescent="0.3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6.25" customHeight="1" x14ac:dyDescent="0.3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6.25" customHeight="1" x14ac:dyDescent="0.3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6.25" customHeight="1" x14ac:dyDescent="0.3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6.25" customHeight="1" x14ac:dyDescent="0.3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6.25" customHeight="1" x14ac:dyDescent="0.3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6.25" customHeight="1" x14ac:dyDescent="0.3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6.25" customHeight="1" x14ac:dyDescent="0.3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6.25" customHeight="1" x14ac:dyDescent="0.3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6.25" customHeight="1" x14ac:dyDescent="0.3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6.25" customHeight="1" x14ac:dyDescent="0.3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6.25" customHeight="1" x14ac:dyDescent="0.3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26.25" customHeight="1" x14ac:dyDescent="0.3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26.25" customHeight="1" x14ac:dyDescent="0.3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26.25" customHeight="1" x14ac:dyDescent="0.3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26.25" customHeight="1" x14ac:dyDescent="0.3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26.25" customHeight="1" x14ac:dyDescent="0.3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26.25" customHeight="1" x14ac:dyDescent="0.3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26.25" customHeight="1" x14ac:dyDescent="0.3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26.25" customHeight="1" x14ac:dyDescent="0.3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26.25" customHeight="1" x14ac:dyDescent="0.3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6.25" customHeight="1" x14ac:dyDescent="0.3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6.25" customHeight="1" x14ac:dyDescent="0.3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26.25" customHeight="1" x14ac:dyDescent="0.3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26.25" customHeight="1" x14ac:dyDescent="0.3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26.25" customHeight="1" x14ac:dyDescent="0.3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26.25" customHeight="1" x14ac:dyDescent="0.3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26.25" customHeight="1" x14ac:dyDescent="0.3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26.25" customHeight="1" x14ac:dyDescent="0.3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26.25" customHeight="1" x14ac:dyDescent="0.3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26.25" customHeight="1" x14ac:dyDescent="0.3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26.25" customHeight="1" x14ac:dyDescent="0.3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26.25" customHeight="1" x14ac:dyDescent="0.3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26.25" customHeight="1" x14ac:dyDescent="0.3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26.25" customHeight="1" x14ac:dyDescent="0.3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26.25" customHeight="1" x14ac:dyDescent="0.3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26.25" customHeight="1" x14ac:dyDescent="0.3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26.25" customHeight="1" x14ac:dyDescent="0.3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26.25" customHeight="1" x14ac:dyDescent="0.3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6.25" customHeight="1" x14ac:dyDescent="0.3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26.25" customHeight="1" x14ac:dyDescent="0.3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26.25" customHeight="1" x14ac:dyDescent="0.3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26.25" customHeight="1" x14ac:dyDescent="0.3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26.25" customHeight="1" x14ac:dyDescent="0.3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26.25" customHeight="1" x14ac:dyDescent="0.3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26.25" customHeight="1" x14ac:dyDescent="0.3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26.25" customHeight="1" x14ac:dyDescent="0.3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26.25" customHeight="1" x14ac:dyDescent="0.3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26.25" customHeight="1" x14ac:dyDescent="0.3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26.25" customHeight="1" x14ac:dyDescent="0.3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26.25" customHeight="1" x14ac:dyDescent="0.3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26.25" customHeight="1" x14ac:dyDescent="0.3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26.25" customHeight="1" x14ac:dyDescent="0.3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26.25" customHeight="1" x14ac:dyDescent="0.3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26.25" customHeight="1" x14ac:dyDescent="0.3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26.25" customHeight="1" x14ac:dyDescent="0.3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26.25" customHeight="1" x14ac:dyDescent="0.3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26.25" customHeight="1" x14ac:dyDescent="0.3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26.25" customHeight="1" x14ac:dyDescent="0.3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26.25" customHeight="1" x14ac:dyDescent="0.3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26.25" customHeight="1" x14ac:dyDescent="0.3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26.25" customHeight="1" x14ac:dyDescent="0.3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26.25" customHeight="1" x14ac:dyDescent="0.3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26.25" customHeight="1" x14ac:dyDescent="0.3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26.25" customHeight="1" x14ac:dyDescent="0.3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26.25" customHeight="1" x14ac:dyDescent="0.3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26.25" customHeight="1" x14ac:dyDescent="0.3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26.25" customHeight="1" x14ac:dyDescent="0.3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26.25" customHeight="1" x14ac:dyDescent="0.3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26.25" customHeight="1" x14ac:dyDescent="0.3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26.25" customHeight="1" x14ac:dyDescent="0.3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26.25" customHeight="1" x14ac:dyDescent="0.3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26.25" customHeight="1" x14ac:dyDescent="0.3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26.25" customHeight="1" x14ac:dyDescent="0.3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26.25" customHeight="1" x14ac:dyDescent="0.3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26.25" customHeight="1" x14ac:dyDescent="0.3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26.25" customHeight="1" x14ac:dyDescent="0.3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26.25" customHeight="1" x14ac:dyDescent="0.3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26.25" customHeight="1" x14ac:dyDescent="0.3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26.25" customHeight="1" x14ac:dyDescent="0.3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26.25" customHeight="1" x14ac:dyDescent="0.3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26.25" customHeight="1" x14ac:dyDescent="0.3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26.25" customHeight="1" x14ac:dyDescent="0.3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26.25" customHeight="1" x14ac:dyDescent="0.3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26.25" customHeight="1" x14ac:dyDescent="0.3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26.25" customHeight="1" x14ac:dyDescent="0.3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26.25" customHeight="1" x14ac:dyDescent="0.3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26.25" customHeight="1" x14ac:dyDescent="0.3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26.25" customHeight="1" x14ac:dyDescent="0.3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26.25" customHeight="1" x14ac:dyDescent="0.3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26.25" customHeight="1" x14ac:dyDescent="0.3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26.25" customHeight="1" x14ac:dyDescent="0.3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26.25" customHeight="1" x14ac:dyDescent="0.3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26.25" customHeight="1" x14ac:dyDescent="0.3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26.25" customHeight="1" x14ac:dyDescent="0.3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26.25" customHeight="1" x14ac:dyDescent="0.3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26.25" customHeight="1" x14ac:dyDescent="0.3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26.25" customHeight="1" x14ac:dyDescent="0.3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26.25" customHeight="1" x14ac:dyDescent="0.3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26.25" customHeight="1" x14ac:dyDescent="0.3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26.25" customHeight="1" x14ac:dyDescent="0.3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26.25" customHeight="1" x14ac:dyDescent="0.3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26.25" customHeight="1" x14ac:dyDescent="0.3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26.25" customHeight="1" x14ac:dyDescent="0.3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26.25" customHeight="1" x14ac:dyDescent="0.3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26.25" customHeight="1" x14ac:dyDescent="0.3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26.25" customHeight="1" x14ac:dyDescent="0.3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26.25" customHeight="1" x14ac:dyDescent="0.3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26.25" customHeight="1" x14ac:dyDescent="0.3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26.25" customHeight="1" x14ac:dyDescent="0.3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26.25" customHeight="1" x14ac:dyDescent="0.3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26.25" customHeight="1" x14ac:dyDescent="0.3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26.25" customHeight="1" x14ac:dyDescent="0.3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26.25" customHeight="1" x14ac:dyDescent="0.3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26.25" customHeight="1" x14ac:dyDescent="0.3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26.25" customHeight="1" x14ac:dyDescent="0.3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26.25" customHeight="1" x14ac:dyDescent="0.3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26.25" customHeight="1" x14ac:dyDescent="0.3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26.25" customHeight="1" x14ac:dyDescent="0.3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26.25" customHeight="1" x14ac:dyDescent="0.3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26.25" customHeight="1" x14ac:dyDescent="0.3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26.25" customHeight="1" x14ac:dyDescent="0.3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26.25" customHeight="1" x14ac:dyDescent="0.3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26.25" customHeight="1" x14ac:dyDescent="0.3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26.25" customHeight="1" x14ac:dyDescent="0.3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26.25" customHeight="1" x14ac:dyDescent="0.3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26.25" customHeight="1" x14ac:dyDescent="0.3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26.25" customHeight="1" x14ac:dyDescent="0.3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26.25" customHeight="1" x14ac:dyDescent="0.3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26.25" customHeight="1" x14ac:dyDescent="0.3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26.25" customHeight="1" x14ac:dyDescent="0.3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26.25" customHeight="1" x14ac:dyDescent="0.3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26.25" customHeight="1" x14ac:dyDescent="0.3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26.25" customHeight="1" x14ac:dyDescent="0.3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26.25" customHeight="1" x14ac:dyDescent="0.3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26.25" customHeight="1" x14ac:dyDescent="0.3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26.25" customHeight="1" x14ac:dyDescent="0.3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26.25" customHeight="1" x14ac:dyDescent="0.3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26.25" customHeight="1" x14ac:dyDescent="0.3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26.25" customHeight="1" x14ac:dyDescent="0.3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26.25" customHeight="1" x14ac:dyDescent="0.3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26.25" customHeight="1" x14ac:dyDescent="0.3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26.25" customHeight="1" x14ac:dyDescent="0.3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26.25" customHeight="1" x14ac:dyDescent="0.3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26.25" customHeight="1" x14ac:dyDescent="0.3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26.25" customHeight="1" x14ac:dyDescent="0.3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26.25" customHeight="1" x14ac:dyDescent="0.3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26.25" customHeight="1" x14ac:dyDescent="0.3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26.25" customHeight="1" x14ac:dyDescent="0.3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26.25" customHeight="1" x14ac:dyDescent="0.3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26.25" customHeight="1" x14ac:dyDescent="0.3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26.25" customHeight="1" x14ac:dyDescent="0.3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26.25" customHeight="1" x14ac:dyDescent="0.3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26.25" customHeight="1" x14ac:dyDescent="0.3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26.25" customHeight="1" x14ac:dyDescent="0.3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26.25" customHeight="1" x14ac:dyDescent="0.3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26.25" customHeight="1" x14ac:dyDescent="0.3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26.25" customHeight="1" x14ac:dyDescent="0.3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26.25" customHeight="1" x14ac:dyDescent="0.3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26.25" customHeight="1" x14ac:dyDescent="0.3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26.25" customHeight="1" x14ac:dyDescent="0.3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26.25" customHeight="1" x14ac:dyDescent="0.3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26.25" customHeight="1" x14ac:dyDescent="0.3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26.25" customHeight="1" x14ac:dyDescent="0.3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26.25" customHeight="1" x14ac:dyDescent="0.3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26.25" customHeight="1" x14ac:dyDescent="0.3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26.25" customHeight="1" x14ac:dyDescent="0.3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26.25" customHeight="1" x14ac:dyDescent="0.3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26.25" customHeight="1" x14ac:dyDescent="0.3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26.25" customHeight="1" x14ac:dyDescent="0.3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6.25" customHeight="1" x14ac:dyDescent="0.3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6.25" customHeight="1" x14ac:dyDescent="0.3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26.25" customHeight="1" x14ac:dyDescent="0.3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26.25" customHeight="1" x14ac:dyDescent="0.3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26.25" customHeight="1" x14ac:dyDescent="0.3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26.25" customHeight="1" x14ac:dyDescent="0.3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26.25" customHeight="1" x14ac:dyDescent="0.3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26.25" customHeight="1" x14ac:dyDescent="0.3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26.25" customHeight="1" x14ac:dyDescent="0.3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26.25" customHeight="1" x14ac:dyDescent="0.3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26.25" customHeight="1" x14ac:dyDescent="0.3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26.25" customHeight="1" x14ac:dyDescent="0.3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26.25" customHeight="1" x14ac:dyDescent="0.3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26.25" customHeight="1" x14ac:dyDescent="0.3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26.25" customHeight="1" x14ac:dyDescent="0.3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26.25" customHeight="1" x14ac:dyDescent="0.3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26.25" customHeight="1" x14ac:dyDescent="0.3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26.25" customHeight="1" x14ac:dyDescent="0.3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26.25" customHeight="1" x14ac:dyDescent="0.3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26.25" customHeight="1" x14ac:dyDescent="0.3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26.25" customHeight="1" x14ac:dyDescent="0.3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26.25" customHeight="1" x14ac:dyDescent="0.3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26.25" customHeight="1" x14ac:dyDescent="0.3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26.25" customHeight="1" x14ac:dyDescent="0.3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26.25" customHeight="1" x14ac:dyDescent="0.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26.25" customHeight="1" x14ac:dyDescent="0.3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26.25" customHeight="1" x14ac:dyDescent="0.3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26.25" customHeight="1" x14ac:dyDescent="0.3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26.25" customHeight="1" x14ac:dyDescent="0.3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26.25" customHeight="1" x14ac:dyDescent="0.3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26.25" customHeight="1" x14ac:dyDescent="0.3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26.25" customHeight="1" x14ac:dyDescent="0.3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26.25" customHeight="1" x14ac:dyDescent="0.3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6.25" customHeight="1" x14ac:dyDescent="0.3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26.25" customHeight="1" x14ac:dyDescent="0.3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26.25" customHeight="1" x14ac:dyDescent="0.3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26.25" customHeight="1" x14ac:dyDescent="0.3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26.25" customHeight="1" x14ac:dyDescent="0.3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26.25" customHeight="1" x14ac:dyDescent="0.3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26.25" customHeight="1" x14ac:dyDescent="0.3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26.25" customHeight="1" x14ac:dyDescent="0.3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26.25" customHeight="1" x14ac:dyDescent="0.3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26.25" customHeight="1" x14ac:dyDescent="0.3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26.25" customHeight="1" x14ac:dyDescent="0.3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26.25" customHeight="1" x14ac:dyDescent="0.3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26.25" customHeight="1" x14ac:dyDescent="0.3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26.25" customHeight="1" x14ac:dyDescent="0.3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26.25" customHeight="1" x14ac:dyDescent="0.3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26.25" customHeight="1" x14ac:dyDescent="0.3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26.25" customHeight="1" x14ac:dyDescent="0.3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26.25" customHeight="1" x14ac:dyDescent="0.3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6.25" customHeight="1" x14ac:dyDescent="0.3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26.25" customHeight="1" x14ac:dyDescent="0.3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26.25" customHeight="1" x14ac:dyDescent="0.3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26.25" customHeight="1" x14ac:dyDescent="0.3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26.25" customHeight="1" x14ac:dyDescent="0.3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26.25" customHeight="1" x14ac:dyDescent="0.3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26.25" customHeight="1" x14ac:dyDescent="0.3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6.25" customHeight="1" x14ac:dyDescent="0.3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26.25" customHeight="1" x14ac:dyDescent="0.3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26.25" customHeight="1" x14ac:dyDescent="0.3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26.25" customHeight="1" x14ac:dyDescent="0.3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26.25" customHeight="1" x14ac:dyDescent="0.3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6.25" customHeight="1" x14ac:dyDescent="0.3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26.25" customHeight="1" x14ac:dyDescent="0.3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6.25" customHeight="1" x14ac:dyDescent="0.3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26.25" customHeight="1" x14ac:dyDescent="0.3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6.25" customHeight="1" x14ac:dyDescent="0.3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26.25" customHeight="1" x14ac:dyDescent="0.3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26.25" customHeight="1" x14ac:dyDescent="0.3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26.25" customHeight="1" x14ac:dyDescent="0.3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6.25" customHeight="1" x14ac:dyDescent="0.3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26.25" customHeight="1" x14ac:dyDescent="0.3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26.25" customHeight="1" x14ac:dyDescent="0.3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26.25" customHeight="1" x14ac:dyDescent="0.3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26.25" customHeight="1" x14ac:dyDescent="0.3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26.25" customHeight="1" x14ac:dyDescent="0.3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26.25" customHeight="1" x14ac:dyDescent="0.3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26.25" customHeight="1" x14ac:dyDescent="0.3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26.25" customHeight="1" x14ac:dyDescent="0.3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26.25" customHeight="1" x14ac:dyDescent="0.3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26.25" customHeight="1" x14ac:dyDescent="0.3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26.25" customHeight="1" x14ac:dyDescent="0.3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26.25" customHeight="1" x14ac:dyDescent="0.3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26.25" customHeight="1" x14ac:dyDescent="0.3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26.25" customHeight="1" x14ac:dyDescent="0.3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26.25" customHeight="1" x14ac:dyDescent="0.3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26.25" customHeight="1" x14ac:dyDescent="0.3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26.25" customHeight="1" x14ac:dyDescent="0.3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26.25" customHeight="1" x14ac:dyDescent="0.3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26.25" customHeight="1" x14ac:dyDescent="0.3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26.25" customHeight="1" x14ac:dyDescent="0.3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26.25" customHeight="1" x14ac:dyDescent="0.3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26.25" customHeight="1" x14ac:dyDescent="0.3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26.25" customHeight="1" x14ac:dyDescent="0.3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26.25" customHeight="1" x14ac:dyDescent="0.3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26.25" customHeight="1" x14ac:dyDescent="0.3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26.25" customHeight="1" x14ac:dyDescent="0.3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26.25" customHeight="1" x14ac:dyDescent="0.3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26.25" customHeight="1" x14ac:dyDescent="0.3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26.25" customHeight="1" x14ac:dyDescent="0.3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26.25" customHeight="1" x14ac:dyDescent="0.3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26.25" customHeight="1" x14ac:dyDescent="0.3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26.25" customHeight="1" x14ac:dyDescent="0.3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26.25" customHeight="1" x14ac:dyDescent="0.3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26.25" customHeight="1" x14ac:dyDescent="0.3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26.25" customHeight="1" x14ac:dyDescent="0.3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26.25" customHeight="1" x14ac:dyDescent="0.3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26.25" customHeight="1" x14ac:dyDescent="0.3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26.25" customHeight="1" x14ac:dyDescent="0.3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26.25" customHeight="1" x14ac:dyDescent="0.3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26.25" customHeight="1" x14ac:dyDescent="0.3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26.25" customHeight="1" x14ac:dyDescent="0.3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26.25" customHeight="1" x14ac:dyDescent="0.3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26.25" customHeight="1" x14ac:dyDescent="0.3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26.25" customHeight="1" x14ac:dyDescent="0.3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26.25" customHeight="1" x14ac:dyDescent="0.3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26.25" customHeight="1" x14ac:dyDescent="0.3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26.25" customHeight="1" x14ac:dyDescent="0.3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26.25" customHeight="1" x14ac:dyDescent="0.3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26.25" customHeight="1" x14ac:dyDescent="0.3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26.25" customHeight="1" x14ac:dyDescent="0.3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26.25" customHeight="1" x14ac:dyDescent="0.3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26.25" customHeight="1" x14ac:dyDescent="0.3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26.25" customHeight="1" x14ac:dyDescent="0.3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26.25" customHeight="1" x14ac:dyDescent="0.3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26.25" customHeight="1" x14ac:dyDescent="0.3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26.25" customHeight="1" x14ac:dyDescent="0.3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26.25" customHeight="1" x14ac:dyDescent="0.3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26.25" customHeight="1" x14ac:dyDescent="0.3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26.25" customHeight="1" x14ac:dyDescent="0.3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26.25" customHeight="1" x14ac:dyDescent="0.3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26.25" customHeight="1" x14ac:dyDescent="0.3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26.25" customHeight="1" x14ac:dyDescent="0.3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26.25" customHeight="1" x14ac:dyDescent="0.3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26.25" customHeight="1" x14ac:dyDescent="0.3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26.25" customHeight="1" x14ac:dyDescent="0.3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26.25" customHeight="1" x14ac:dyDescent="0.3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26.25" customHeight="1" x14ac:dyDescent="0.3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26.25" customHeight="1" x14ac:dyDescent="0.3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26.25" customHeight="1" x14ac:dyDescent="0.3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26.25" customHeight="1" x14ac:dyDescent="0.3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26.25" customHeight="1" x14ac:dyDescent="0.3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26.25" customHeight="1" x14ac:dyDescent="0.3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26.25" customHeight="1" x14ac:dyDescent="0.3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26.25" customHeight="1" x14ac:dyDescent="0.3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26.25" customHeight="1" x14ac:dyDescent="0.3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26.25" customHeight="1" x14ac:dyDescent="0.3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26.25" customHeight="1" x14ac:dyDescent="0.3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26.25" customHeight="1" x14ac:dyDescent="0.3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26.25" customHeight="1" x14ac:dyDescent="0.3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26.25" customHeight="1" x14ac:dyDescent="0.3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26.25" customHeight="1" x14ac:dyDescent="0.3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26.25" customHeight="1" x14ac:dyDescent="0.3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26.25" customHeight="1" x14ac:dyDescent="0.3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26.25" customHeight="1" x14ac:dyDescent="0.3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26.25" customHeight="1" x14ac:dyDescent="0.3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26.25" customHeight="1" x14ac:dyDescent="0.3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26.25" customHeight="1" x14ac:dyDescent="0.3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26.25" customHeight="1" x14ac:dyDescent="0.3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26.25" customHeight="1" x14ac:dyDescent="0.3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26.25" customHeight="1" x14ac:dyDescent="0.3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26.25" customHeight="1" x14ac:dyDescent="0.3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26.25" customHeight="1" x14ac:dyDescent="0.3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26.25" customHeight="1" x14ac:dyDescent="0.3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26.25" customHeight="1" x14ac:dyDescent="0.3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26.25" customHeight="1" x14ac:dyDescent="0.3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26.25" customHeight="1" x14ac:dyDescent="0.3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26.25" customHeight="1" x14ac:dyDescent="0.3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26.25" customHeight="1" x14ac:dyDescent="0.3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26.25" customHeight="1" x14ac:dyDescent="0.3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26.25" customHeight="1" x14ac:dyDescent="0.3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26.25" customHeight="1" x14ac:dyDescent="0.3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26.25" customHeight="1" x14ac:dyDescent="0.3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26.25" customHeight="1" x14ac:dyDescent="0.3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26.25" customHeight="1" x14ac:dyDescent="0.3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26.25" customHeight="1" x14ac:dyDescent="0.3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26.25" customHeight="1" x14ac:dyDescent="0.3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26.25" customHeight="1" x14ac:dyDescent="0.3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26.25" customHeight="1" x14ac:dyDescent="0.3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26.25" customHeight="1" x14ac:dyDescent="0.3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26.25" customHeight="1" x14ac:dyDescent="0.3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26.25" customHeight="1" x14ac:dyDescent="0.3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26.25" customHeight="1" x14ac:dyDescent="0.3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26.25" customHeight="1" x14ac:dyDescent="0.3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26.25" customHeight="1" x14ac:dyDescent="0.3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26.25" customHeight="1" x14ac:dyDescent="0.3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26.25" customHeight="1" x14ac:dyDescent="0.3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26.25" customHeight="1" x14ac:dyDescent="0.3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26.25" customHeight="1" x14ac:dyDescent="0.3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26.25" customHeight="1" x14ac:dyDescent="0.3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26.25" customHeight="1" x14ac:dyDescent="0.3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26.25" customHeight="1" x14ac:dyDescent="0.3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26.25" customHeight="1" x14ac:dyDescent="0.3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26.25" customHeight="1" x14ac:dyDescent="0.3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26.25" customHeight="1" x14ac:dyDescent="0.3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26.25" customHeight="1" x14ac:dyDescent="0.3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26.25" customHeight="1" x14ac:dyDescent="0.3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26.25" customHeight="1" x14ac:dyDescent="0.3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26.25" customHeight="1" x14ac:dyDescent="0.3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26.25" customHeight="1" x14ac:dyDescent="0.3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26.25" customHeight="1" x14ac:dyDescent="0.3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26.25" customHeight="1" x14ac:dyDescent="0.3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26.25" customHeight="1" x14ac:dyDescent="0.3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26.25" customHeight="1" x14ac:dyDescent="0.3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26.25" customHeight="1" x14ac:dyDescent="0.3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26.25" customHeight="1" x14ac:dyDescent="0.3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26.25" customHeight="1" x14ac:dyDescent="0.3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26.25" customHeight="1" x14ac:dyDescent="0.3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26.25" customHeight="1" x14ac:dyDescent="0.3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26.25" customHeight="1" x14ac:dyDescent="0.3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26.25" customHeight="1" x14ac:dyDescent="0.3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26.25" customHeight="1" x14ac:dyDescent="0.3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26.25" customHeight="1" x14ac:dyDescent="0.3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26.25" customHeight="1" x14ac:dyDescent="0.3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26.25" customHeight="1" x14ac:dyDescent="0.3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26.25" customHeight="1" x14ac:dyDescent="0.3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26.25" customHeight="1" x14ac:dyDescent="0.3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26.25" customHeight="1" x14ac:dyDescent="0.3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26.25" customHeight="1" x14ac:dyDescent="0.3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26.25" customHeight="1" x14ac:dyDescent="0.3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26.25" customHeight="1" x14ac:dyDescent="0.3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26.25" customHeight="1" x14ac:dyDescent="0.3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26.25" customHeight="1" x14ac:dyDescent="0.3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26.25" customHeight="1" x14ac:dyDescent="0.3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26.25" customHeight="1" x14ac:dyDescent="0.3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26.25" customHeight="1" x14ac:dyDescent="0.3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26.25" customHeight="1" x14ac:dyDescent="0.3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26.25" customHeight="1" x14ac:dyDescent="0.3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26.25" customHeight="1" x14ac:dyDescent="0.3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26.25" customHeight="1" x14ac:dyDescent="0.3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26.25" customHeight="1" x14ac:dyDescent="0.3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26.25" customHeight="1" x14ac:dyDescent="0.3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26.25" customHeight="1" x14ac:dyDescent="0.3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26.25" customHeight="1" x14ac:dyDescent="0.3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26.25" customHeight="1" x14ac:dyDescent="0.3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26.25" customHeight="1" x14ac:dyDescent="0.3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26.25" customHeight="1" x14ac:dyDescent="0.3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26.25" customHeight="1" x14ac:dyDescent="0.3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26.25" customHeight="1" x14ac:dyDescent="0.3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26.25" customHeight="1" x14ac:dyDescent="0.3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26.25" customHeight="1" x14ac:dyDescent="0.3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26.25" customHeight="1" x14ac:dyDescent="0.3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26.25" customHeight="1" x14ac:dyDescent="0.3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26.25" customHeight="1" x14ac:dyDescent="0.3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26.25" customHeight="1" x14ac:dyDescent="0.3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26.25" customHeight="1" x14ac:dyDescent="0.3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26.25" customHeight="1" x14ac:dyDescent="0.3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26.25" customHeight="1" x14ac:dyDescent="0.3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26.25" customHeight="1" x14ac:dyDescent="0.3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26.25" customHeight="1" x14ac:dyDescent="0.3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26.25" customHeight="1" x14ac:dyDescent="0.3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26.25" customHeight="1" x14ac:dyDescent="0.3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26.25" customHeight="1" x14ac:dyDescent="0.3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26.25" customHeight="1" x14ac:dyDescent="0.3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26.25" customHeight="1" x14ac:dyDescent="0.3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26.25" customHeight="1" x14ac:dyDescent="0.3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26.25" customHeight="1" x14ac:dyDescent="0.3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26.25" customHeight="1" x14ac:dyDescent="0.3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26.25" customHeight="1" x14ac:dyDescent="0.3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26.25" customHeight="1" x14ac:dyDescent="0.3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26.25" customHeight="1" x14ac:dyDescent="0.3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26.25" customHeight="1" x14ac:dyDescent="0.3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26.25" customHeight="1" x14ac:dyDescent="0.3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26.25" customHeight="1" x14ac:dyDescent="0.3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26.25" customHeight="1" x14ac:dyDescent="0.3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26.25" customHeight="1" x14ac:dyDescent="0.3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26.25" customHeight="1" x14ac:dyDescent="0.3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26.25" customHeight="1" x14ac:dyDescent="0.3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26.25" customHeight="1" x14ac:dyDescent="0.3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26.25" customHeight="1" x14ac:dyDescent="0.3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26.25" customHeight="1" x14ac:dyDescent="0.3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26.25" customHeight="1" x14ac:dyDescent="0.3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26.25" customHeight="1" x14ac:dyDescent="0.3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26.25" customHeight="1" x14ac:dyDescent="0.3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26.25" customHeight="1" x14ac:dyDescent="0.3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26.25" customHeight="1" x14ac:dyDescent="0.3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26.25" customHeight="1" x14ac:dyDescent="0.3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26.25" customHeight="1" x14ac:dyDescent="0.3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26.25" customHeight="1" x14ac:dyDescent="0.3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26.25" customHeight="1" x14ac:dyDescent="0.3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26.25" customHeight="1" x14ac:dyDescent="0.3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26.25" customHeight="1" x14ac:dyDescent="0.3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26.25" customHeight="1" x14ac:dyDescent="0.3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26.25" customHeight="1" x14ac:dyDescent="0.3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26.25" customHeight="1" x14ac:dyDescent="0.3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26.25" customHeight="1" x14ac:dyDescent="0.3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26.25" customHeight="1" x14ac:dyDescent="0.3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26.25" customHeight="1" x14ac:dyDescent="0.3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26.25" customHeight="1" x14ac:dyDescent="0.3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26.25" customHeight="1" x14ac:dyDescent="0.3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26.25" customHeight="1" x14ac:dyDescent="0.3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26.25" customHeight="1" x14ac:dyDescent="0.3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26.25" customHeight="1" x14ac:dyDescent="0.3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26.25" customHeight="1" x14ac:dyDescent="0.3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26.25" customHeight="1" x14ac:dyDescent="0.3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26.25" customHeight="1" x14ac:dyDescent="0.3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26.25" customHeight="1" x14ac:dyDescent="0.3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26.25" customHeight="1" x14ac:dyDescent="0.3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26.25" customHeight="1" x14ac:dyDescent="0.3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26.25" customHeight="1" x14ac:dyDescent="0.3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26.25" customHeight="1" x14ac:dyDescent="0.3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26.25" customHeight="1" x14ac:dyDescent="0.3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26.25" customHeight="1" x14ac:dyDescent="0.3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26.25" customHeight="1" x14ac:dyDescent="0.3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26.25" customHeight="1" x14ac:dyDescent="0.3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26.25" customHeight="1" x14ac:dyDescent="0.3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26.25" customHeight="1" x14ac:dyDescent="0.3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26.25" customHeight="1" x14ac:dyDescent="0.3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26.25" customHeight="1" x14ac:dyDescent="0.3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26.25" customHeight="1" x14ac:dyDescent="0.3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26.25" customHeight="1" x14ac:dyDescent="0.3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26.25" customHeight="1" x14ac:dyDescent="0.3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26.25" customHeight="1" x14ac:dyDescent="0.3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26.25" customHeight="1" x14ac:dyDescent="0.3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26.25" customHeight="1" x14ac:dyDescent="0.3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26.25" customHeight="1" x14ac:dyDescent="0.3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26.25" customHeight="1" x14ac:dyDescent="0.3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26.25" customHeight="1" x14ac:dyDescent="0.3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26.25" customHeight="1" x14ac:dyDescent="0.3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26.25" customHeight="1" x14ac:dyDescent="0.3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26.25" customHeight="1" x14ac:dyDescent="0.3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26.25" customHeight="1" x14ac:dyDescent="0.3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26.25" customHeight="1" x14ac:dyDescent="0.3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26.25" customHeight="1" x14ac:dyDescent="0.3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26.25" customHeight="1" x14ac:dyDescent="0.3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26.25" customHeight="1" x14ac:dyDescent="0.3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26.25" customHeight="1" x14ac:dyDescent="0.3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26.25" customHeight="1" x14ac:dyDescent="0.3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26.25" customHeight="1" x14ac:dyDescent="0.3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26.25" customHeight="1" x14ac:dyDescent="0.3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26.25" customHeight="1" x14ac:dyDescent="0.3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26.25" customHeight="1" x14ac:dyDescent="0.3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26.25" customHeight="1" x14ac:dyDescent="0.3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26.25" customHeight="1" x14ac:dyDescent="0.3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26.25" customHeight="1" x14ac:dyDescent="0.3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26.25" customHeight="1" x14ac:dyDescent="0.3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26.25" customHeight="1" x14ac:dyDescent="0.3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26.25" customHeight="1" x14ac:dyDescent="0.3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26.25" customHeight="1" x14ac:dyDescent="0.3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26.25" customHeight="1" x14ac:dyDescent="0.3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26.25" customHeight="1" x14ac:dyDescent="0.3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26.25" customHeight="1" x14ac:dyDescent="0.3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26.25" customHeight="1" x14ac:dyDescent="0.3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26.25" customHeight="1" x14ac:dyDescent="0.3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26.25" customHeight="1" x14ac:dyDescent="0.3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26.25" customHeight="1" x14ac:dyDescent="0.3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26.25" customHeight="1" x14ac:dyDescent="0.3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26.25" customHeight="1" x14ac:dyDescent="0.3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26.25" customHeight="1" x14ac:dyDescent="0.3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26.25" customHeight="1" x14ac:dyDescent="0.3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26.25" customHeight="1" x14ac:dyDescent="0.3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26.25" customHeight="1" x14ac:dyDescent="0.3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26.25" customHeight="1" x14ac:dyDescent="0.3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26.25" customHeight="1" x14ac:dyDescent="0.3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26.25" customHeight="1" x14ac:dyDescent="0.3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26.25" customHeight="1" x14ac:dyDescent="0.3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26.25" customHeight="1" x14ac:dyDescent="0.3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26.25" customHeight="1" x14ac:dyDescent="0.3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26.25" customHeight="1" x14ac:dyDescent="0.3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26.25" customHeight="1" x14ac:dyDescent="0.3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26.25" customHeight="1" x14ac:dyDescent="0.3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26.25" customHeight="1" x14ac:dyDescent="0.3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26.25" customHeight="1" x14ac:dyDescent="0.3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26.25" customHeight="1" x14ac:dyDescent="0.3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26.25" customHeight="1" x14ac:dyDescent="0.3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26.25" customHeight="1" x14ac:dyDescent="0.3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26.25" customHeight="1" x14ac:dyDescent="0.3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26.25" customHeight="1" x14ac:dyDescent="0.3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26.25" customHeight="1" x14ac:dyDescent="0.3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26.25" customHeight="1" x14ac:dyDescent="0.3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26.25" customHeight="1" x14ac:dyDescent="0.3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26.25" customHeight="1" x14ac:dyDescent="0.3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26.25" customHeight="1" x14ac:dyDescent="0.3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26.25" customHeight="1" x14ac:dyDescent="0.3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26.25" customHeight="1" x14ac:dyDescent="0.3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26.25" customHeight="1" x14ac:dyDescent="0.3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26.25" customHeight="1" x14ac:dyDescent="0.3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26.25" customHeight="1" x14ac:dyDescent="0.3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26.25" customHeight="1" x14ac:dyDescent="0.3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26.25" customHeight="1" x14ac:dyDescent="0.3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26.25" customHeight="1" x14ac:dyDescent="0.3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26.25" customHeight="1" x14ac:dyDescent="0.3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26.25" customHeight="1" x14ac:dyDescent="0.3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26.25" customHeight="1" x14ac:dyDescent="0.3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26.25" customHeight="1" x14ac:dyDescent="0.3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26.25" customHeight="1" x14ac:dyDescent="0.3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26.25" customHeight="1" x14ac:dyDescent="0.3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26.25" customHeight="1" x14ac:dyDescent="0.3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26.25" customHeight="1" x14ac:dyDescent="0.3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26.25" customHeight="1" x14ac:dyDescent="0.3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26.25" customHeight="1" x14ac:dyDescent="0.3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26.25" customHeight="1" x14ac:dyDescent="0.3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26.25" customHeight="1" x14ac:dyDescent="0.3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26.25" customHeight="1" x14ac:dyDescent="0.3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26.25" customHeight="1" x14ac:dyDescent="0.3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26.25" customHeight="1" x14ac:dyDescent="0.3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26.25" customHeight="1" x14ac:dyDescent="0.3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26.25" customHeight="1" x14ac:dyDescent="0.3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26.25" customHeight="1" x14ac:dyDescent="0.3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26.25" customHeight="1" x14ac:dyDescent="0.3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26.25" customHeight="1" x14ac:dyDescent="0.3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26.25" customHeight="1" x14ac:dyDescent="0.3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26.25" customHeight="1" x14ac:dyDescent="0.3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26.25" customHeight="1" x14ac:dyDescent="0.3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26.25" customHeight="1" x14ac:dyDescent="0.3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26.25" customHeight="1" x14ac:dyDescent="0.3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26.25" customHeight="1" x14ac:dyDescent="0.3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26.25" customHeight="1" x14ac:dyDescent="0.3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26.25" customHeight="1" x14ac:dyDescent="0.3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26.25" customHeight="1" x14ac:dyDescent="0.3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26.25" customHeight="1" x14ac:dyDescent="0.3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26.25" customHeight="1" x14ac:dyDescent="0.3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26.25" customHeight="1" x14ac:dyDescent="0.3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26.25" customHeight="1" x14ac:dyDescent="0.3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26.25" customHeight="1" x14ac:dyDescent="0.3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26.25" customHeight="1" x14ac:dyDescent="0.3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26.25" customHeight="1" x14ac:dyDescent="0.3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26.25" customHeight="1" x14ac:dyDescent="0.3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26.25" customHeight="1" x14ac:dyDescent="0.3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26.25" customHeight="1" x14ac:dyDescent="0.3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26.25" customHeight="1" x14ac:dyDescent="0.3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26.25" customHeight="1" x14ac:dyDescent="0.3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26.25" customHeight="1" x14ac:dyDescent="0.3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26.25" customHeight="1" x14ac:dyDescent="0.3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26.25" customHeight="1" x14ac:dyDescent="0.3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26.25" customHeight="1" x14ac:dyDescent="0.3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26.25" customHeight="1" x14ac:dyDescent="0.3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26.25" customHeight="1" x14ac:dyDescent="0.3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26.25" customHeight="1" x14ac:dyDescent="0.3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26.25" customHeight="1" x14ac:dyDescent="0.3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26.25" customHeight="1" x14ac:dyDescent="0.3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26.25" customHeight="1" x14ac:dyDescent="0.3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26.25" customHeight="1" x14ac:dyDescent="0.3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26.25" customHeight="1" x14ac:dyDescent="0.3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26.25" customHeight="1" x14ac:dyDescent="0.3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26.25" customHeight="1" x14ac:dyDescent="0.3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26.25" customHeight="1" x14ac:dyDescent="0.3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26.25" customHeight="1" x14ac:dyDescent="0.3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26.25" customHeight="1" x14ac:dyDescent="0.3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26.25" customHeight="1" x14ac:dyDescent="0.3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26.25" customHeight="1" x14ac:dyDescent="0.3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26.25" customHeight="1" x14ac:dyDescent="0.3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26.25" customHeight="1" x14ac:dyDescent="0.3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26.25" customHeight="1" x14ac:dyDescent="0.3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26.25" customHeight="1" x14ac:dyDescent="0.3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26.25" customHeight="1" x14ac:dyDescent="0.3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26.25" customHeight="1" x14ac:dyDescent="0.3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26.25" customHeight="1" x14ac:dyDescent="0.3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26.25" customHeight="1" x14ac:dyDescent="0.3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26.25" customHeight="1" x14ac:dyDescent="0.3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26.25" customHeight="1" x14ac:dyDescent="0.3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26.25" customHeight="1" x14ac:dyDescent="0.3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26.25" customHeight="1" x14ac:dyDescent="0.3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26.25" customHeight="1" x14ac:dyDescent="0.3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26.25" customHeight="1" x14ac:dyDescent="0.3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26.25" customHeight="1" x14ac:dyDescent="0.3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26.25" customHeight="1" x14ac:dyDescent="0.3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26.25" customHeight="1" x14ac:dyDescent="0.3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26.25" customHeight="1" x14ac:dyDescent="0.3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26.25" customHeight="1" x14ac:dyDescent="0.3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26.25" customHeight="1" x14ac:dyDescent="0.3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26.25" customHeight="1" x14ac:dyDescent="0.3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26.25" customHeight="1" x14ac:dyDescent="0.3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26.25" customHeight="1" x14ac:dyDescent="0.3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26.25" customHeight="1" x14ac:dyDescent="0.3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26.25" customHeight="1" x14ac:dyDescent="0.3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26.25" customHeight="1" x14ac:dyDescent="0.3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26.25" customHeight="1" x14ac:dyDescent="0.3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26.25" customHeight="1" x14ac:dyDescent="0.3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26.25" customHeight="1" x14ac:dyDescent="0.3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26.25" customHeight="1" x14ac:dyDescent="0.3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26.25" customHeight="1" x14ac:dyDescent="0.3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26.25" customHeight="1" x14ac:dyDescent="0.3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26.25" customHeight="1" x14ac:dyDescent="0.3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26.25" customHeight="1" x14ac:dyDescent="0.3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26.25" customHeight="1" x14ac:dyDescent="0.3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26.25" customHeight="1" x14ac:dyDescent="0.3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26.25" customHeight="1" x14ac:dyDescent="0.3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26.25" customHeight="1" x14ac:dyDescent="0.3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26.25" customHeight="1" x14ac:dyDescent="0.3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26.25" customHeight="1" x14ac:dyDescent="0.3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26.25" customHeight="1" x14ac:dyDescent="0.3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26.25" customHeight="1" x14ac:dyDescent="0.3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26.25" customHeight="1" x14ac:dyDescent="0.3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26.25" customHeight="1" x14ac:dyDescent="0.3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26.25" customHeight="1" x14ac:dyDescent="0.3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26.25" customHeight="1" x14ac:dyDescent="0.3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26.25" customHeight="1" x14ac:dyDescent="0.3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26.25" customHeight="1" x14ac:dyDescent="0.3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26.25" customHeight="1" x14ac:dyDescent="0.3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26.25" customHeight="1" x14ac:dyDescent="0.3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26.25" customHeight="1" x14ac:dyDescent="0.3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26.25" customHeight="1" x14ac:dyDescent="0.3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26.25" customHeight="1" x14ac:dyDescent="0.3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26.25" customHeight="1" x14ac:dyDescent="0.3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26.25" customHeight="1" x14ac:dyDescent="0.3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26.25" customHeight="1" x14ac:dyDescent="0.3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26.25" customHeight="1" x14ac:dyDescent="0.3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26.25" customHeight="1" x14ac:dyDescent="0.3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26.25" customHeight="1" x14ac:dyDescent="0.3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26.25" customHeight="1" x14ac:dyDescent="0.3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26.25" customHeight="1" x14ac:dyDescent="0.3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26.25" customHeight="1" x14ac:dyDescent="0.3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26.25" customHeight="1" x14ac:dyDescent="0.3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26.25" customHeight="1" x14ac:dyDescent="0.3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26.25" customHeight="1" x14ac:dyDescent="0.3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26.25" customHeight="1" x14ac:dyDescent="0.3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26.25" customHeight="1" x14ac:dyDescent="0.3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26.25" customHeight="1" x14ac:dyDescent="0.3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26.25" customHeight="1" x14ac:dyDescent="0.3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26.25" customHeight="1" x14ac:dyDescent="0.3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26.25" customHeight="1" x14ac:dyDescent="0.3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26.25" customHeight="1" x14ac:dyDescent="0.3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26.25" customHeight="1" x14ac:dyDescent="0.3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26.25" customHeight="1" x14ac:dyDescent="0.3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26.25" customHeight="1" x14ac:dyDescent="0.3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26.25" customHeight="1" x14ac:dyDescent="0.3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26.25" customHeight="1" x14ac:dyDescent="0.3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26.25" customHeight="1" x14ac:dyDescent="0.3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26.25" customHeight="1" x14ac:dyDescent="0.3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26.25" customHeight="1" x14ac:dyDescent="0.3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26.25" customHeight="1" x14ac:dyDescent="0.3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26.25" customHeight="1" x14ac:dyDescent="0.3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26.25" customHeight="1" x14ac:dyDescent="0.3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26.25" customHeight="1" x14ac:dyDescent="0.3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26.25" customHeight="1" x14ac:dyDescent="0.3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26.25" customHeight="1" x14ac:dyDescent="0.3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26.25" customHeight="1" x14ac:dyDescent="0.3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26.25" customHeight="1" x14ac:dyDescent="0.3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26.25" customHeight="1" x14ac:dyDescent="0.3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26.25" customHeight="1" x14ac:dyDescent="0.3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26.25" customHeight="1" x14ac:dyDescent="0.3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26.25" customHeight="1" x14ac:dyDescent="0.3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26.25" customHeight="1" x14ac:dyDescent="0.3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26.25" customHeight="1" x14ac:dyDescent="0.3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26.25" customHeight="1" x14ac:dyDescent="0.3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26.25" customHeight="1" x14ac:dyDescent="0.3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26.25" customHeight="1" x14ac:dyDescent="0.3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26.25" customHeight="1" x14ac:dyDescent="0.3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26.25" customHeight="1" x14ac:dyDescent="0.3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26.25" customHeight="1" x14ac:dyDescent="0.3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26.25" customHeight="1" x14ac:dyDescent="0.3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26.25" customHeight="1" x14ac:dyDescent="0.3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26.25" customHeight="1" x14ac:dyDescent="0.3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26.25" customHeight="1" x14ac:dyDescent="0.3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26.25" customHeight="1" x14ac:dyDescent="0.3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26.25" customHeight="1" x14ac:dyDescent="0.3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26.25" customHeight="1" x14ac:dyDescent="0.3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26.25" customHeight="1" x14ac:dyDescent="0.3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26.25" customHeight="1" x14ac:dyDescent="0.3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26.25" customHeight="1" x14ac:dyDescent="0.3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26.25" customHeight="1" x14ac:dyDescent="0.3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26.25" customHeight="1" x14ac:dyDescent="0.3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26.25" customHeight="1" x14ac:dyDescent="0.3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26.25" customHeight="1" x14ac:dyDescent="0.3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26.25" customHeight="1" x14ac:dyDescent="0.3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26.25" customHeight="1" x14ac:dyDescent="0.3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26.25" customHeight="1" x14ac:dyDescent="0.3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26.25" customHeight="1" x14ac:dyDescent="0.3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26.25" customHeight="1" x14ac:dyDescent="0.3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26.25" customHeight="1" x14ac:dyDescent="0.3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26.25" customHeight="1" x14ac:dyDescent="0.3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26.25" customHeight="1" x14ac:dyDescent="0.3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26.25" customHeight="1" x14ac:dyDescent="0.3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26.25" customHeight="1" x14ac:dyDescent="0.3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26.25" customHeight="1" x14ac:dyDescent="0.3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26.25" customHeight="1" x14ac:dyDescent="0.3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26.25" customHeight="1" x14ac:dyDescent="0.3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26.25" customHeight="1" x14ac:dyDescent="0.3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26.25" customHeight="1" x14ac:dyDescent="0.3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26.25" customHeight="1" x14ac:dyDescent="0.3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26.25" customHeight="1" x14ac:dyDescent="0.3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26.25" customHeight="1" x14ac:dyDescent="0.3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26.25" customHeight="1" x14ac:dyDescent="0.3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26.25" customHeight="1" x14ac:dyDescent="0.3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26.25" customHeight="1" x14ac:dyDescent="0.3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26.25" customHeight="1" x14ac:dyDescent="0.3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26.25" customHeight="1" x14ac:dyDescent="0.3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26.25" customHeight="1" x14ac:dyDescent="0.3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26.25" customHeight="1" x14ac:dyDescent="0.3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26.25" customHeight="1" x14ac:dyDescent="0.3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26.25" customHeight="1" x14ac:dyDescent="0.3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26.25" customHeight="1" x14ac:dyDescent="0.3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26.25" customHeight="1" x14ac:dyDescent="0.3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26.25" customHeight="1" x14ac:dyDescent="0.3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26.25" customHeight="1" x14ac:dyDescent="0.3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26.25" customHeight="1" x14ac:dyDescent="0.3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26.25" customHeight="1" x14ac:dyDescent="0.3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26.25" customHeight="1" x14ac:dyDescent="0.3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26.25" customHeight="1" x14ac:dyDescent="0.3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26.25" customHeight="1" x14ac:dyDescent="0.3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26.25" customHeight="1" x14ac:dyDescent="0.3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26.25" customHeight="1" x14ac:dyDescent="0.3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26.25" customHeight="1" x14ac:dyDescent="0.3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26.25" customHeight="1" x14ac:dyDescent="0.3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26.25" customHeight="1" x14ac:dyDescent="0.3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26.25" customHeight="1" x14ac:dyDescent="0.3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26.25" customHeight="1" x14ac:dyDescent="0.3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26.25" customHeight="1" x14ac:dyDescent="0.3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26.25" customHeight="1" x14ac:dyDescent="0.3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26.25" customHeight="1" x14ac:dyDescent="0.3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26.25" customHeight="1" x14ac:dyDescent="0.3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26.25" customHeight="1" x14ac:dyDescent="0.3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26.25" customHeight="1" x14ac:dyDescent="0.3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26.25" customHeight="1" x14ac:dyDescent="0.3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26.25" customHeight="1" x14ac:dyDescent="0.3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26.25" customHeight="1" x14ac:dyDescent="0.3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26.25" customHeight="1" x14ac:dyDescent="0.3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26.25" customHeight="1" x14ac:dyDescent="0.3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26.25" customHeight="1" x14ac:dyDescent="0.3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26.25" customHeight="1" x14ac:dyDescent="0.3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26.25" customHeight="1" x14ac:dyDescent="0.3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26.25" customHeight="1" x14ac:dyDescent="0.3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26.25" customHeight="1" x14ac:dyDescent="0.3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26.25" customHeight="1" x14ac:dyDescent="0.3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26.25" customHeight="1" x14ac:dyDescent="0.3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26.25" customHeight="1" x14ac:dyDescent="0.3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26.25" customHeight="1" x14ac:dyDescent="0.3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26.25" customHeight="1" x14ac:dyDescent="0.3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26.25" customHeight="1" x14ac:dyDescent="0.3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26.25" customHeight="1" x14ac:dyDescent="0.3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26.25" customHeight="1" x14ac:dyDescent="0.3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26.25" customHeight="1" x14ac:dyDescent="0.3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26.25" customHeight="1" x14ac:dyDescent="0.3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26.25" customHeight="1" x14ac:dyDescent="0.3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26.25" customHeight="1" x14ac:dyDescent="0.3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26.25" customHeight="1" x14ac:dyDescent="0.3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26.25" customHeight="1" x14ac:dyDescent="0.3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26.25" customHeight="1" x14ac:dyDescent="0.3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26.25" customHeight="1" x14ac:dyDescent="0.3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26.25" customHeight="1" x14ac:dyDescent="0.3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26.25" customHeight="1" x14ac:dyDescent="0.3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26.25" customHeight="1" x14ac:dyDescent="0.3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26.25" customHeight="1" x14ac:dyDescent="0.3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26.25" customHeight="1" x14ac:dyDescent="0.3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26.25" customHeight="1" x14ac:dyDescent="0.3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26.25" customHeight="1" x14ac:dyDescent="0.3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26.25" customHeight="1" x14ac:dyDescent="0.3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26.25" customHeight="1" x14ac:dyDescent="0.3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26.25" customHeight="1" x14ac:dyDescent="0.3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26.25" customHeight="1" x14ac:dyDescent="0.3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26.25" customHeight="1" x14ac:dyDescent="0.3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26.25" customHeight="1" x14ac:dyDescent="0.3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26.25" customHeight="1" x14ac:dyDescent="0.3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26.25" customHeight="1" x14ac:dyDescent="0.3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26.25" customHeight="1" x14ac:dyDescent="0.3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26.25" customHeight="1" x14ac:dyDescent="0.3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26.25" customHeight="1" x14ac:dyDescent="0.3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26.25" customHeight="1" x14ac:dyDescent="0.3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26.25" customHeight="1" x14ac:dyDescent="0.3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26.25" customHeight="1" x14ac:dyDescent="0.3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26.25" customHeight="1" x14ac:dyDescent="0.3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26.25" customHeight="1" x14ac:dyDescent="0.3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26.25" customHeight="1" x14ac:dyDescent="0.3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26.25" customHeight="1" x14ac:dyDescent="0.3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26.25" customHeight="1" x14ac:dyDescent="0.3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26.25" customHeight="1" x14ac:dyDescent="0.3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26.25" customHeight="1" x14ac:dyDescent="0.3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26.25" customHeight="1" x14ac:dyDescent="0.3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26.25" customHeight="1" x14ac:dyDescent="0.3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26.25" customHeight="1" x14ac:dyDescent="0.3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26.25" customHeight="1" x14ac:dyDescent="0.3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26.25" customHeight="1" x14ac:dyDescent="0.3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26.25" customHeight="1" x14ac:dyDescent="0.3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26.25" customHeight="1" x14ac:dyDescent="0.3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26.25" customHeight="1" x14ac:dyDescent="0.3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26.25" customHeight="1" x14ac:dyDescent="0.3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26.25" customHeight="1" x14ac:dyDescent="0.3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26.25" customHeight="1" x14ac:dyDescent="0.3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26.25" customHeight="1" x14ac:dyDescent="0.3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26.25" customHeight="1" x14ac:dyDescent="0.3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26.25" customHeight="1" x14ac:dyDescent="0.3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26.25" customHeight="1" x14ac:dyDescent="0.3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26.25" customHeight="1" x14ac:dyDescent="0.3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26.25" customHeight="1" x14ac:dyDescent="0.3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26.25" customHeight="1" x14ac:dyDescent="0.3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26.25" customHeight="1" x14ac:dyDescent="0.3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26.25" customHeight="1" x14ac:dyDescent="0.3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26.25" customHeight="1" x14ac:dyDescent="0.3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26.25" customHeight="1" x14ac:dyDescent="0.3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26.25" customHeight="1" x14ac:dyDescent="0.3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26.25" customHeight="1" x14ac:dyDescent="0.3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26.25" customHeight="1" x14ac:dyDescent="0.3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26.25" customHeight="1" x14ac:dyDescent="0.3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26.25" customHeight="1" x14ac:dyDescent="0.35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26.25" customHeight="1" x14ac:dyDescent="0.35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26.25" customHeight="1" x14ac:dyDescent="0.35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26.25" customHeight="1" x14ac:dyDescent="0.35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26.25" customHeight="1" x14ac:dyDescent="0.35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ht="26.25" customHeight="1" x14ac:dyDescent="0.35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</sheetData>
  <pageMargins left="0.98425196850393704" right="0.70866141732283472" top="0.82677165354330717" bottom="0.31496062992125984" header="0.31496062992125984" footer="0"/>
  <pageSetup paperSize="9" scale="95" orientation="portrait" horizontalDpi="4294967293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2023-12-27T07:44:58Z</dcterms:created>
  <dcterms:modified xsi:type="dcterms:W3CDTF">2023-12-27T17:14:23Z</dcterms:modified>
</cp:coreProperties>
</file>