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 tabRatio="729"/>
  </bookViews>
  <sheets>
    <sheet name="ตารางที่ 7" sheetId="9" r:id="rId1"/>
  </sheets>
  <calcPr calcId="124519"/>
</workbook>
</file>

<file path=xl/calcChain.xml><?xml version="1.0" encoding="utf-8"?>
<calcChain xmlns="http://schemas.openxmlformats.org/spreadsheetml/2006/main">
  <c r="B18" i="9"/>
  <c r="B19"/>
  <c r="B20"/>
  <c r="B21"/>
  <c r="B22"/>
  <c r="B23"/>
  <c r="B17"/>
  <c r="C6"/>
  <c r="C19" s="1"/>
  <c r="D6"/>
  <c r="D22" s="1"/>
  <c r="B8"/>
  <c r="B9"/>
  <c r="B10"/>
  <c r="B11"/>
  <c r="B12"/>
  <c r="B13"/>
  <c r="B14"/>
  <c r="B7"/>
  <c r="B6" l="1"/>
  <c r="D21"/>
  <c r="D20"/>
  <c r="D19"/>
  <c r="D18"/>
  <c r="D17"/>
  <c r="D24"/>
  <c r="D23"/>
  <c r="C17"/>
  <c r="C21"/>
  <c r="C22"/>
  <c r="C18"/>
  <c r="C24"/>
  <c r="C20"/>
  <c r="C23"/>
  <c r="D16" l="1"/>
  <c r="C16"/>
  <c r="B16" l="1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<sst xmlns="http://schemas.openxmlformats.org/spreadsheetml/2006/main" count="27" uniqueCount="18">
  <si>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</si>
  <si>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</si>
  <si>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</si>
  <si>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</si>
  <si>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</si>
  <si>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</si>
  <si>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</si>
  <si>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</si>
  <si>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</si>
  <si>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</si>
  <si>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</si>
  <si>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</si>
  <si>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ตารางที่ 7 จำนวนและร้อยละของประชากรอายุ 15 ปีขึ้นไปที่มีงานทำ จำแนกตามชั่วโมงทำงานต่อสัปดาห์ และเพศ</t>
  </si>
  <si>
    <t xml:space="preserve">             ไตรมาสที่ 1 พ.ศ. 2566 จังหวัดเพชรบุรี</t>
  </si>
  <si>
    <t>1.  น้อยกว่า 1 ชั่วโมง</t>
  </si>
  <si>
    <t>ชั่วโมงการทำงานต่อสัปดาห์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</si>
  <si>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</si>
  <si>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จำนวน : คน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</si>
</sst>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0;\ \-0;\ \-;\ @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187" fontId="4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189" fontId="8" fillId="0" borderId="0" xfId="1" applyNumberFormat="1" applyFont="1" applyFill="1" applyBorder="1" applyAlignment="1">
      <alignment horizontal="right"/>
    </xf>
    <xf numFmtId="189" fontId="8" fillId="0" borderId="1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90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6"/>
  <sheetViews>
    <sheetView tabSelected="1" view="pageLayout" topLeftCell="A25" zoomScaleNormal="110" workbookViewId="0">
      <selection activeCell="F6" sqref="F6"/>
    </sheetView>
  </sheetViews>
  <sheetFormatPr defaultRowHeight="30.75" customHeight="1"/>
  <cols>
    <col min="1" max="1" width="35.42578125" style="2" customWidth="1"/>
    <col min="2" max="2" width="19.42578125" style="2" customWidth="1"/>
    <col min="3" max="3" width="21.28515625" style="2" customWidth="1"/>
    <col min="4" max="4" width="20.28515625" style="2" customWidth="1"/>
    <col min="5" max="5" width="7" style="2" customWidth="1"/>
    <col min="6" max="16384" width="9.140625" style="2"/>
  </cols>
  <sheetData>
    <row r="1" spans="1:4" s="1" customFormat="1" ht="36.75" customHeight="1">
      <c r="A1" s="17" t="s">
        <v>12</v>
      </c>
      <c r="B1" s="2"/>
      <c r="C1" s="2"/>
      <c r="D1" s="2"/>
    </row>
    <row r="2" spans="1:4" s="1" customFormat="1" ht="22.5" customHeight="1">
      <c r="A2" s="16" t="s">
        <v>13</v>
      </c>
      <c r="B2" s="2"/>
      <c r="C2" s="2"/>
      <c r="D2" s="2"/>
    </row>
    <row r="3" spans="1:4" s="1" customFormat="1" ht="15.75" customHeight="1">
      <c r="A3" s="17"/>
      <c r="B3" s="2"/>
      <c r="C3" s="2"/>
      <c r="D3" s="2"/>
    </row>
    <row r="4" spans="1:4" s="1" customFormat="1" ht="27" customHeight="1">
      <c r="A4" s="8" t="s">
        <v>15</v>
      </c>
      <c r="B4" s="9" t="s">
        <v>0</v>
      </c>
      <c r="C4" s="9" t="s">
        <v>1</v>
      </c>
      <c r="D4" s="9" t="s">
        <v>2</v>
      </c>
    </row>
    <row r="5" spans="1:4" s="1" customFormat="1" ht="26.1" customHeight="1">
      <c r="A5" s="3"/>
      <c r="B5" s="20" t="s">
        <v>17</v>
      </c>
      <c r="C5" s="20"/>
      <c r="D5" s="20"/>
    </row>
    <row r="6" spans="1:4" s="17" customFormat="1" ht="26.1" customHeight="1">
      <c r="A6" s="7" t="s">
        <v>3</v>
      </c>
      <c r="B6" s="14">
        <f>B7+B8+B9+B10+B11+B12+B13+B14</f>
        <v>286963</v>
      </c>
      <c r="C6" s="14">
        <f t="shared" ref="C6:D6" si="0">C7+C8+C9+C10+C11+C12+C13+C14</f>
        <v>155195</v>
      </c>
      <c r="D6" s="14">
        <f t="shared" si="0"/>
        <v>131768</v>
      </c>
    </row>
    <row r="7" spans="1:4" s="18" customFormat="1" ht="26.1" customHeight="1">
      <c r="A7" s="5" t="s">
        <v>14</v>
      </c>
      <c r="B7" s="15">
        <f>C7+D7</f>
        <v>952</v>
      </c>
      <c r="C7" s="15">
        <v>444</v>
      </c>
      <c r="D7" s="15">
        <v>508</v>
      </c>
    </row>
    <row r="8" spans="1:4" s="18" customFormat="1" ht="26.1" customHeight="1">
      <c r="A8" s="5" t="s">
        <v>11</v>
      </c>
      <c r="B8" s="19">
        <f t="shared" ref="B8:B14" si="1">C8+D8</f>
        <v>0</v>
      </c>
      <c r="C8" s="19">
        <v>0</v>
      </c>
      <c r="D8" s="19">
        <v>0</v>
      </c>
    </row>
    <row r="9" spans="1:4" s="18" customFormat="1" ht="26.1" customHeight="1">
      <c r="A9" s="6" t="s">
        <v>5</v>
      </c>
      <c r="B9" s="15">
        <f t="shared" si="1"/>
        <v>943</v>
      </c>
      <c r="C9" s="15">
        <v>363</v>
      </c>
      <c r="D9" s="15">
        <v>580</v>
      </c>
    </row>
    <row r="10" spans="1:4" s="18" customFormat="1" ht="26.1" customHeight="1">
      <c r="A10" s="5" t="s">
        <v>6</v>
      </c>
      <c r="B10" s="15">
        <f t="shared" si="1"/>
        <v>3979</v>
      </c>
      <c r="C10" s="15">
        <v>1723</v>
      </c>
      <c r="D10" s="15">
        <v>2256</v>
      </c>
    </row>
    <row r="11" spans="1:4" s="18" customFormat="1" ht="26.1" customHeight="1">
      <c r="A11" s="5" t="s">
        <v>7</v>
      </c>
      <c r="B11" s="15">
        <f t="shared" si="1"/>
        <v>6946</v>
      </c>
      <c r="C11" s="15">
        <v>4309</v>
      </c>
      <c r="D11" s="15">
        <v>2637</v>
      </c>
    </row>
    <row r="12" spans="1:4" ht="26.1" customHeight="1">
      <c r="A12" s="5" t="s">
        <v>8</v>
      </c>
      <c r="B12" s="15">
        <f t="shared" si="1"/>
        <v>33801</v>
      </c>
      <c r="C12" s="15">
        <v>16913</v>
      </c>
      <c r="D12" s="15">
        <v>16888</v>
      </c>
    </row>
    <row r="13" spans="1:4" ht="26.1" customHeight="1">
      <c r="A13" s="5" t="s">
        <v>9</v>
      </c>
      <c r="B13" s="15">
        <f t="shared" si="1"/>
        <v>186251</v>
      </c>
      <c r="C13" s="15">
        <v>102458</v>
      </c>
      <c r="D13" s="15">
        <v>83793</v>
      </c>
    </row>
    <row r="14" spans="1:4" ht="26.1" customHeight="1">
      <c r="A14" s="5" t="s">
        <v>10</v>
      </c>
      <c r="B14" s="15">
        <f t="shared" si="1"/>
        <v>54091</v>
      </c>
      <c r="C14" s="15">
        <v>28985</v>
      </c>
      <c r="D14" s="15">
        <v>25106</v>
      </c>
    </row>
    <row r="15" spans="1:4" ht="26.1" customHeight="1">
      <c r="A15" s="4"/>
      <c r="B15" s="20" t="s">
        <v>4</v>
      </c>
      <c r="C15" s="20"/>
      <c r="D15" s="20"/>
    </row>
    <row r="16" spans="1:4" s="17" customFormat="1" ht="26.1" customHeight="1">
      <c r="A16" s="7" t="s">
        <v>3</v>
      </c>
      <c r="B16" s="11">
        <f>B17+B18+B19+B20+B21+B22+B23+B24</f>
        <v>100</v>
      </c>
      <c r="C16" s="11">
        <f t="shared" ref="C16:D16" si="2">C17+C18+C19+C20+C21+C22+C23+C24</f>
        <v>100</v>
      </c>
      <c r="D16" s="11">
        <f t="shared" si="2"/>
        <v>100</v>
      </c>
    </row>
    <row r="17" spans="1:4" s="18" customFormat="1" ht="26.1" customHeight="1">
      <c r="A17" s="5" t="s">
        <v>14</v>
      </c>
      <c r="B17" s="12">
        <f>ROUND(B7*100/$B$6,1)</f>
        <v>0.3</v>
      </c>
      <c r="C17" s="12">
        <f>ROUND(C7*100/$C$6,1)</f>
        <v>0.3</v>
      </c>
      <c r="D17" s="12">
        <f>ROUND(D7*100/$D$6,1)</f>
        <v>0.4</v>
      </c>
    </row>
    <row r="18" spans="1:4" s="18" customFormat="1" ht="26.1" customHeight="1">
      <c r="A18" s="5" t="s">
        <v>11</v>
      </c>
      <c r="B18" s="12">
        <f t="shared" ref="B18:B23" si="3">ROUND(B8*100/$B$6,1)</f>
        <v>0</v>
      </c>
      <c r="C18" s="12">
        <f t="shared" ref="C18:C24" si="4">ROUND(C8*100/$C$6,1)</f>
        <v>0</v>
      </c>
      <c r="D18" s="12">
        <f t="shared" ref="D18:D24" si="5">ROUND(D8*100/$D$6,1)</f>
        <v>0</v>
      </c>
    </row>
    <row r="19" spans="1:4" s="18" customFormat="1" ht="26.1" customHeight="1">
      <c r="A19" s="6" t="s">
        <v>5</v>
      </c>
      <c r="B19" s="12">
        <f t="shared" si="3"/>
        <v>0.3</v>
      </c>
      <c r="C19" s="12">
        <f t="shared" si="4"/>
        <v>0.2</v>
      </c>
      <c r="D19" s="12">
        <f t="shared" si="5"/>
        <v>0.4</v>
      </c>
    </row>
    <row r="20" spans="1:4" s="18" customFormat="1" ht="26.1" customHeight="1">
      <c r="A20" s="5" t="s">
        <v>6</v>
      </c>
      <c r="B20" s="12">
        <f t="shared" si="3"/>
        <v>1.4</v>
      </c>
      <c r="C20" s="12">
        <f t="shared" si="4"/>
        <v>1.1000000000000001</v>
      </c>
      <c r="D20" s="12">
        <f t="shared" si="5"/>
        <v>1.7</v>
      </c>
    </row>
    <row r="21" spans="1:4" s="18" customFormat="1" ht="26.1" customHeight="1">
      <c r="A21" s="5" t="s">
        <v>7</v>
      </c>
      <c r="B21" s="12">
        <f t="shared" si="3"/>
        <v>2.4</v>
      </c>
      <c r="C21" s="12">
        <f t="shared" si="4"/>
        <v>2.8</v>
      </c>
      <c r="D21" s="12">
        <f t="shared" si="5"/>
        <v>2</v>
      </c>
    </row>
    <row r="22" spans="1:4" ht="26.1" customHeight="1">
      <c r="A22" s="5" t="s">
        <v>8</v>
      </c>
      <c r="B22" s="12">
        <f t="shared" si="3"/>
        <v>11.8</v>
      </c>
      <c r="C22" s="12">
        <f t="shared" si="4"/>
        <v>10.9</v>
      </c>
      <c r="D22" s="12">
        <f t="shared" si="5"/>
        <v>12.8</v>
      </c>
    </row>
    <row r="23" spans="1:4" ht="26.1" customHeight="1">
      <c r="A23" s="5" t="s">
        <v>9</v>
      </c>
      <c r="B23" s="12">
        <f t="shared" si="3"/>
        <v>64.900000000000006</v>
      </c>
      <c r="C23" s="12">
        <f t="shared" si="4"/>
        <v>66</v>
      </c>
      <c r="D23" s="12">
        <f t="shared" si="5"/>
        <v>63.6</v>
      </c>
    </row>
    <row r="24" spans="1:4" ht="26.1" customHeight="1">
      <c r="A24" s="10" t="s">
        <v>10</v>
      </c>
      <c r="B24" s="13">
        <v>18.899999999999999</v>
      </c>
      <c r="C24" s="13">
        <f t="shared" si="4"/>
        <v>18.7</v>
      </c>
      <c r="D24" s="13">
        <f t="shared" si="5"/>
        <v>19.100000000000001</v>
      </c>
    </row>
    <row r="25" spans="1:4" ht="27" customHeight="1">
      <c r="A25" s="5" t="s">
        <v>16</v>
      </c>
    </row>
    <row r="26" spans="1:4" s="18" customFormat="1" ht="27" customHeight="1">
      <c r="A26" s="2"/>
      <c r="B26" s="2"/>
      <c r="C26" s="2"/>
      <c r="D26" s="2"/>
    </row>
  </sheetData>
  <mergeCells count="2">
    <mergeCell ref="B5:D5"/>
    <mergeCell ref="B15:D15"/>
  </mergeCells>
  <phoneticPr fontId="2" type="noConversion"/>
  <printOptions horizontalCentered="1"/>
  <pageMargins left="0.66666666666666663" right="0.2" top="0.9055118110236221" bottom="0.6692913385826772" header="0.51181102362204722" footer="0.51181102362204722"/>
  <pageSetup paperSize="9" orientation="portrait" r:id="rId1"/>
  <headerFooter alignWithMargins="0">
    <oddHeader>&amp;R&amp;"TH SarabunPSK,Regular"&amp;16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2023-10-17T03:50:05Z</cp:lastPrinted>
  <dcterms:created xsi:type="dcterms:W3CDTF">2002-10-04T04:22:30Z</dcterms:created>
  <dcterms:modified xsi:type="dcterms:W3CDTF">2024-03-21T07:18:12Z</dcterms:modified>
</cp:coreProperties>
</file>