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12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<sst xmlns="http://schemas.openxmlformats.org/spreadsheetml/2006/main" count="28" uniqueCount="17">
  <si>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</si>
  <si>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</si>
  <si>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</si>
  <si>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</si>
  <si>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</si>
  <si>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</si>
  <si>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</si>
  <si>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</si>
  <si>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</si>
  <si>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</si>
  <si>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</si>
  <si>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</si>
  <si>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</si>
  <si>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-</t>
  </si>
  <si>
    <t>…</t>
  </si>
  <si>
    <t>ตาราง 29  จำนวนและร้อยละของประชากรอายุ 15 ปีขึ้นไป ที่มีงานทำ จำแนกตามสถานภาพการทำงาน และเพศ ไตรมาส  4 พ.ศ. 2565</t>
  </si>
  <si>
    <t>ที่มา: การสำรวจภาวะการทำงานของประชากรไตรมาส 4 พ.ศ. 2566  จังหวัดระนอง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</si>
</sst>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5">
    <font>
      <sz val="14"/>
      <name val="Cordia New"/>
      <family val="0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6"/>
      <color indexed="12"/>
      <name val="AngsanaUPC"/>
      <family val="1"/>
    </font>
    <font>
      <b/>
      <sz val="13"/>
      <color indexed="12"/>
      <name val="AngsanaUPC"/>
      <family val="1"/>
    </font>
    <font>
      <sz val="13"/>
      <color indexed="12"/>
      <name val="AngsanaUPC"/>
      <family val="1"/>
    </font>
    <font>
      <sz val="16"/>
      <color indexed="12"/>
      <name val="AngsanaUPC"/>
      <family val="1"/>
    </font>
    <font>
      <b/>
      <sz val="12"/>
      <color indexed="12"/>
      <name val="Angsana New"/>
      <family val="1"/>
    </font>
    <font>
      <sz val="12"/>
      <color indexed="12"/>
      <name val="AngsanaUPC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3" fontId="1" fillId="34" borderId="0" xfId="0" applyNumberFormat="1" applyFont="1" applyFill="1" applyBorder="1" applyAlignment="1">
      <alignment horizontal="right" vertical="distributed" indent="5"/>
    </xf>
    <xf numFmtId="3" fontId="1" fillId="34" borderId="0" xfId="0" applyNumberFormat="1" applyFont="1" applyFill="1" applyAlignment="1">
      <alignment horizontal="right" vertical="distributed" indent="5"/>
    </xf>
    <xf numFmtId="3" fontId="5" fillId="0" borderId="0" xfId="0" applyNumberFormat="1" applyFont="1" applyBorder="1" applyAlignment="1">
      <alignment horizontal="right" vertical="distributed" indent="5"/>
    </xf>
    <xf numFmtId="3" fontId="5" fillId="0" borderId="0" xfId="0" applyNumberFormat="1" applyFont="1" applyAlignment="1">
      <alignment horizontal="right" vertical="distributed" indent="5"/>
    </xf>
    <xf numFmtId="208" fontId="1" fillId="34" borderId="0" xfId="0" applyNumberFormat="1" applyFont="1" applyFill="1" applyBorder="1" applyAlignment="1">
      <alignment horizontal="right" vertical="distributed" indent="5"/>
    </xf>
    <xf numFmtId="208" fontId="5" fillId="0" borderId="0" xfId="0" applyNumberFormat="1" applyFont="1" applyBorder="1" applyAlignment="1">
      <alignment horizontal="right" vertical="distributed" indent="5"/>
    </xf>
    <xf numFmtId="208" fontId="5" fillId="0" borderId="10" xfId="0" applyNumberFormat="1" applyFont="1" applyBorder="1" applyAlignment="1">
      <alignment horizontal="right" vertical="distributed" indent="5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0">
      <selection activeCell="C16" sqref="C16"/>
    </sheetView>
  </sheetViews>
  <sheetFormatPr defaultColWidth="9.140625" defaultRowHeight="30.75" customHeight="1"/>
  <cols>
    <col min="1" max="1" width="34.28125" style="10" customWidth="1"/>
    <col min="2" max="2" width="23.28125" style="10" customWidth="1"/>
    <col min="3" max="3" width="22.00390625" style="10" customWidth="1"/>
    <col min="4" max="4" width="20.421875" style="10" customWidth="1"/>
    <col min="5" max="16384" width="9.140625" style="10" customWidth="1"/>
  </cols>
  <sheetData>
    <row r="1" spans="1:4" s="1" customFormat="1" ht="30.75" customHeight="1">
      <c r="A1" s="1" t="s">
        <v>15</v>
      </c>
      <c r="B1" s="2"/>
      <c r="C1" s="2"/>
      <c r="D1" s="2"/>
    </row>
    <row r="2" spans="1:4" s="4" customFormat="1" ht="17.25" customHeight="1">
      <c r="A2" s="3"/>
      <c r="B2" s="3"/>
      <c r="C2" s="3"/>
      <c r="D2" s="3"/>
    </row>
    <row r="3" spans="1:5" s="4" customFormat="1" ht="30.75" customHeight="1">
      <c r="A3" s="22" t="s">
        <v>0</v>
      </c>
      <c r="B3" s="22" t="s">
        <v>1</v>
      </c>
      <c r="C3" s="22" t="s">
        <v>2</v>
      </c>
      <c r="D3" s="22" t="s">
        <v>3</v>
      </c>
      <c r="E3" s="5"/>
    </row>
    <row r="4" spans="1:5" s="4" customFormat="1" ht="30.75" customHeight="1">
      <c r="A4" s="6"/>
      <c r="B4" s="31" t="s">
        <v>4</v>
      </c>
      <c r="C4" s="31"/>
      <c r="D4" s="31"/>
      <c r="E4" s="5"/>
    </row>
    <row r="5" spans="1:4" s="7" customFormat="1" ht="24.75" customHeight="1">
      <c r="A5" s="23" t="s">
        <v>5</v>
      </c>
      <c r="B5" s="24">
        <v>156703.81</v>
      </c>
      <c r="C5" s="25">
        <v>94171.73</v>
      </c>
      <c r="D5" s="25">
        <v>62532.08</v>
      </c>
    </row>
    <row r="6" spans="1:4" s="9" customFormat="1" ht="24.75" customHeight="1">
      <c r="A6" s="8" t="s">
        <v>6</v>
      </c>
      <c r="B6" s="26">
        <v>7469.37</v>
      </c>
      <c r="C6" s="27">
        <v>4901.57</v>
      </c>
      <c r="D6" s="27">
        <v>2567.8</v>
      </c>
    </row>
    <row r="7" spans="1:4" s="9" customFormat="1" ht="24.75" customHeight="1">
      <c r="A7" s="8" t="s">
        <v>7</v>
      </c>
      <c r="B7" s="26">
        <v>13684.03</v>
      </c>
      <c r="C7" s="27">
        <v>7353.83</v>
      </c>
      <c r="D7" s="27">
        <v>6330.2</v>
      </c>
    </row>
    <row r="8" spans="1:4" s="9" customFormat="1" ht="24.75" customHeight="1">
      <c r="A8" s="8" t="s">
        <v>8</v>
      </c>
      <c r="B8" s="26">
        <v>59547.99</v>
      </c>
      <c r="C8" s="27">
        <v>35971.22</v>
      </c>
      <c r="D8" s="27">
        <v>23576.76</v>
      </c>
    </row>
    <row r="9" spans="1:4" s="9" customFormat="1" ht="24.75" customHeight="1">
      <c r="A9" s="8" t="s">
        <v>9</v>
      </c>
      <c r="B9" s="26">
        <v>50390.6</v>
      </c>
      <c r="C9" s="27">
        <v>34050.38</v>
      </c>
      <c r="D9" s="27">
        <v>16340.22</v>
      </c>
    </row>
    <row r="10" spans="1:4" ht="24.75" customHeight="1">
      <c r="A10" s="8" t="s">
        <v>10</v>
      </c>
      <c r="B10" s="26">
        <v>25611.82</v>
      </c>
      <c r="C10" s="27">
        <v>11894.73</v>
      </c>
      <c r="D10" s="27">
        <v>13717.09</v>
      </c>
    </row>
    <row r="11" spans="1:4" ht="24.75" customHeight="1">
      <c r="A11" s="11" t="s">
        <v>11</v>
      </c>
      <c r="B11" s="26" t="s">
        <v>14</v>
      </c>
      <c r="C11" s="27" t="s">
        <v>14</v>
      </c>
      <c r="D11" s="27" t="s">
        <v>14</v>
      </c>
    </row>
    <row r="12" spans="1:5" ht="24.75" customHeight="1">
      <c r="A12" s="12"/>
      <c r="B12" s="32" t="s">
        <v>12</v>
      </c>
      <c r="C12" s="32"/>
      <c r="D12" s="32"/>
      <c r="E12" s="13"/>
    </row>
    <row r="13" spans="1:5" s="7" customFormat="1" ht="24.75" customHeight="1">
      <c r="A13" s="23" t="s">
        <v>5</v>
      </c>
      <c r="B13" s="28">
        <f>SUM(B14:B19)</f>
        <v>100</v>
      </c>
      <c r="C13" s="28">
        <f>SUM(C14:C19)</f>
        <v>100</v>
      </c>
      <c r="D13" s="28">
        <f>SUM(D14:D19)</f>
        <v>99.99998400820826</v>
      </c>
      <c r="E13" s="14"/>
    </row>
    <row r="14" spans="1:5" s="9" customFormat="1" ht="24.75" customHeight="1">
      <c r="A14" s="8" t="s">
        <v>6</v>
      </c>
      <c r="B14" s="29">
        <f>SUM(B6/$B$5)*100</f>
        <v>4.766552900022022</v>
      </c>
      <c r="C14" s="29">
        <f>SUM(C6/$C$5)*100</f>
        <v>5.204927211170486</v>
      </c>
      <c r="D14" s="29">
        <f>SUM(D6/$D$5)*100</f>
        <v>4.106372281235488</v>
      </c>
      <c r="E14" s="15"/>
    </row>
    <row r="15" spans="1:5" s="9" customFormat="1" ht="24.75" customHeight="1">
      <c r="A15" s="8" t="s">
        <v>7</v>
      </c>
      <c r="B15" s="29">
        <f>SUM(B7/$B$5)*100</f>
        <v>8.732416908050928</v>
      </c>
      <c r="C15" s="29">
        <f>SUM(C7/$C$5)*100</f>
        <v>7.808957104218008</v>
      </c>
      <c r="D15" s="29">
        <f>SUM(D7/$D$5)*100</f>
        <v>10.123124002911785</v>
      </c>
      <c r="E15" s="15"/>
    </row>
    <row r="16" spans="1:5" s="9" customFormat="1" ht="24.75" customHeight="1">
      <c r="A16" s="8" t="s">
        <v>8</v>
      </c>
      <c r="B16" s="29">
        <f>SUM(B8/$B$5)*100</f>
        <v>38.000346003074206</v>
      </c>
      <c r="C16" s="29">
        <f>SUM(C8/$C$5)*100</f>
        <v>38.19747178903903</v>
      </c>
      <c r="D16" s="29">
        <f>SUM(D8/$D$5)*100</f>
        <v>37.70346356622073</v>
      </c>
      <c r="E16" s="15"/>
    </row>
    <row r="17" spans="1:5" s="9" customFormat="1" ht="24.75" customHeight="1">
      <c r="A17" s="8" t="s">
        <v>9</v>
      </c>
      <c r="B17" s="29">
        <f>SUM(B9/$B$5)*100</f>
        <v>32.15658891765299</v>
      </c>
      <c r="C17" s="29">
        <f>SUM(C9/$C$5)*100</f>
        <v>36.157751376129546</v>
      </c>
      <c r="D17" s="29">
        <f>SUM(D9/$D$5)*100</f>
        <v>26.1309395113676</v>
      </c>
      <c r="E17" s="15"/>
    </row>
    <row r="18" spans="1:5" ht="24.75" customHeight="1">
      <c r="A18" s="8" t="s">
        <v>10</v>
      </c>
      <c r="B18" s="29">
        <f>SUM(B10/$B$5)*100</f>
        <v>16.34409527119985</v>
      </c>
      <c r="C18" s="29">
        <f>SUM(C10/$C$5)*100</f>
        <v>12.630892519442938</v>
      </c>
      <c r="D18" s="29">
        <f>SUM(D10/$D$5)*100</f>
        <v>21.936084646472658</v>
      </c>
      <c r="E18" s="13"/>
    </row>
    <row r="19" spans="1:5" ht="24.75" customHeight="1">
      <c r="A19" s="16" t="s">
        <v>11</v>
      </c>
      <c r="B19" s="30" t="s">
        <v>13</v>
      </c>
      <c r="C19" s="30" t="s">
        <v>13</v>
      </c>
      <c r="D19" s="30" t="s">
        <v>13</v>
      </c>
      <c r="E19" s="13"/>
    </row>
    <row r="20" s="17" customFormat="1" ht="24" customHeight="1">
      <c r="A20" s="21" t="s">
        <v>16</v>
      </c>
    </row>
    <row r="21" spans="1:4" ht="30.75" customHeight="1">
      <c r="A21" s="18"/>
      <c r="B21" s="19"/>
      <c r="C21" s="19"/>
      <c r="D21" s="19"/>
    </row>
    <row r="22" spans="1:4" ht="30.75" customHeight="1">
      <c r="A22" s="13"/>
      <c r="B22" s="19"/>
      <c r="C22" s="19"/>
      <c r="D22" s="19"/>
    </row>
    <row r="23" spans="1:4" ht="30.75" customHeight="1">
      <c r="A23" s="13"/>
      <c r="B23" s="19"/>
      <c r="C23" s="19"/>
      <c r="D23" s="19"/>
    </row>
    <row r="24" spans="1:4" ht="30.75" customHeight="1">
      <c r="A24" s="13"/>
      <c r="B24" s="19"/>
      <c r="C24" s="19"/>
      <c r="D24" s="19"/>
    </row>
    <row r="25" spans="2:4" ht="30.75" customHeight="1">
      <c r="B25" s="20"/>
      <c r="C25" s="20"/>
      <c r="D25" s="20"/>
    </row>
    <row r="26" spans="2:4" ht="30.75" customHeight="1">
      <c r="B26" s="20"/>
      <c r="C26" s="20"/>
      <c r="D26" s="20"/>
    </row>
  </sheetData>
  <sheetProtection/>
  <mergeCells count="2">
    <mergeCell ref="B4:D4"/>
    <mergeCell ref="B12:D12"/>
  </mergeCells>
  <printOptions/>
  <pageMargins left="1.3779527559055118" right="0.5905511811023623" top="0.984251968503937" bottom="0.7874015748031497" header="0.5118110236220472" footer="0.5118110236220472"/>
  <pageSetup firstPageNumber="12" useFirstPageNumber="1" horizontalDpi="300" verticalDpi="300" orientation="portrait" paperSize="9" scale="98" r:id="rId2"/>
  <headerFooter alignWithMargins="0">
    <oddHeader>&amp;C&amp;"Angsana New,ธรรมดา"&amp;16 -13-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2008-08-15T04:01:01Z</dcterms:created>
  <dcterms:modified xsi:type="dcterms:W3CDTF">2024-04-26T04:29:08Z</dcterms:modified>
  <cp:category/>
  <cp:version/>
  <cp:contentType/>
  <cp:contentStatus/>
</cp:coreProperties>
</file>