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30" activeTab="0"/>
  </bookViews>
  <sheets>
    <sheet name="T13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<sst xmlns="http://schemas.openxmlformats.org/spreadsheetml/2006/main" count="31" uniqueCount="19">
  <si>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</si>
  <si>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</si>
  <si>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</si>
  <si>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</si>
  <si>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</si>
  <si>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</si>
  <si>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</si>
  <si>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</si>
  <si>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</si>
  <si>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</si>
  <si>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</si>
  <si>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</si>
  <si>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</si>
  <si>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</si>
  <si>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 xml:space="preserve">1.  0  ชั่วโมง </t>
    </r>
    <r>
      <rPr>
        <vertAlign val="superscript"/>
        <sz val="13"/>
        <color indexed="12"/>
        <rFont val="AngsanaUPC"/>
        <family val="1"/>
      </rPr>
      <t>1/</t>
    </r>
  </si>
  <si>
    <r>
      <t xml:space="preserve">1/   </t>
    </r>
    <r>
      <rPr>
        <sz val="10"/>
        <color indexed="12"/>
        <rFont val="AngsanaUPC"/>
        <family val="1"/>
      </rPr>
      <t>ผู้ไม่ได้ทำงานในสัปดาห์การสำรวจแต่มีงานประจำ</t>
    </r>
  </si>
  <si>
    <t>-</t>
  </si>
  <si>
    <t>ตาราง 30  จำนวนและร้อยละของประชากรอายุ 15 ปีขึ้นไป ที่มีงานทำ จำแนกตามชั่วโมงการทำงานต่อสัปดาห์ และเพศ ไตรมาส 4 พ.ศ.2566</t>
  </si>
  <si>
    <t>ที่มา: การสำรวจภาวะการทำงานของประชากร ไตรมาส 4  พ.ศ. 2566 จังหวัดระนอง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</si>
</sst>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00"/>
    <numFmt numFmtId="218" formatCode="#,##0.0000"/>
  </numFmts>
  <fonts count="50">
    <font>
      <sz val="14"/>
      <name val="Cordia New"/>
      <family val="0"/>
    </font>
    <font>
      <b/>
      <sz val="13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sz val="16"/>
      <color indexed="12"/>
      <name val="AngsanaUPC"/>
      <family val="1"/>
    </font>
    <font>
      <b/>
      <sz val="15"/>
      <color indexed="12"/>
      <name val="AngsanaUPC"/>
      <family val="1"/>
    </font>
    <font>
      <sz val="13"/>
      <color indexed="12"/>
      <name val="AngsanaUPC"/>
      <family val="1"/>
    </font>
    <font>
      <vertAlign val="superscript"/>
      <sz val="13"/>
      <color indexed="12"/>
      <name val="AngsanaUPC"/>
      <family val="1"/>
    </font>
    <font>
      <sz val="15"/>
      <color indexed="12"/>
      <name val="AngsanaUPC"/>
      <family val="1"/>
    </font>
    <font>
      <vertAlign val="superscript"/>
      <sz val="10"/>
      <color indexed="12"/>
      <name val="AngsanaUPC"/>
      <family val="1"/>
    </font>
    <font>
      <sz val="10"/>
      <color indexed="12"/>
      <name val="AngsanaUPC"/>
      <family val="1"/>
    </font>
    <font>
      <b/>
      <sz val="13"/>
      <color indexed="12"/>
      <name val="Angsana New"/>
      <family val="1"/>
    </font>
    <font>
      <sz val="12"/>
      <color indexed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17" fontId="6" fillId="0" borderId="0" xfId="0" applyNumberFormat="1" applyFont="1" applyAlignment="1" quotePrefix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201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3" fontId="3" fillId="34" borderId="0" xfId="0" applyNumberFormat="1" applyFont="1" applyFill="1" applyAlignment="1">
      <alignment horizontal="right" vertical="distributed" indent="5"/>
    </xf>
    <xf numFmtId="3" fontId="3" fillId="34" borderId="0" xfId="0" applyNumberFormat="1" applyFont="1" applyFill="1" applyBorder="1" applyAlignment="1">
      <alignment horizontal="right" vertical="distributed" indent="5"/>
    </xf>
    <xf numFmtId="3" fontId="6" fillId="0" borderId="0" xfId="0" applyNumberFormat="1" applyFont="1" applyAlignment="1">
      <alignment horizontal="right" vertical="distributed" indent="5"/>
    </xf>
    <xf numFmtId="3" fontId="6" fillId="0" borderId="0" xfId="0" applyNumberFormat="1" applyFont="1" applyBorder="1" applyAlignment="1">
      <alignment horizontal="right" vertical="distributed" indent="5"/>
    </xf>
    <xf numFmtId="208" fontId="3" fillId="34" borderId="0" xfId="0" applyNumberFormat="1" applyFont="1" applyFill="1" applyAlignment="1">
      <alignment horizontal="right" vertical="distributed" indent="5"/>
    </xf>
    <xf numFmtId="201" fontId="6" fillId="0" borderId="0" xfId="0" applyNumberFormat="1" applyFont="1" applyAlignment="1">
      <alignment horizontal="right" vertical="distributed" indent="5"/>
    </xf>
    <xf numFmtId="201" fontId="6" fillId="0" borderId="10" xfId="0" applyNumberFormat="1" applyFont="1" applyBorder="1" applyAlignment="1">
      <alignment horizontal="right" vertical="distributed" indent="5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217" fontId="6" fillId="0" borderId="0" xfId="0" applyNumberFormat="1" applyFont="1" applyAlignment="1">
      <alignment horizontal="right" vertical="distributed" indent="5"/>
    </xf>
    <xf numFmtId="217" fontId="6" fillId="0" borderId="0" xfId="0" applyNumberFormat="1" applyFont="1" applyBorder="1" applyAlignment="1">
      <alignment horizontal="right" vertical="distributed" indent="5"/>
    </xf>
    <xf numFmtId="0" fontId="3" fillId="35" borderId="12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C27" sqref="C27"/>
    </sheetView>
  </sheetViews>
  <sheetFormatPr defaultColWidth="9.140625" defaultRowHeight="30.75" customHeight="1"/>
  <cols>
    <col min="1" max="1" width="35.7109375" style="4" customWidth="1"/>
    <col min="2" max="2" width="19.7109375" style="4" customWidth="1"/>
    <col min="3" max="3" width="20.8515625" style="4" customWidth="1"/>
    <col min="4" max="4" width="20.7109375" style="4" customWidth="1"/>
    <col min="5" max="7" width="9.140625" style="4" customWidth="1"/>
    <col min="8" max="8" width="16.57421875" style="4" bestFit="1" customWidth="1"/>
    <col min="9" max="16384" width="9.140625" style="4" customWidth="1"/>
  </cols>
  <sheetData>
    <row r="1" spans="1:4" s="3" customFormat="1" ht="36.75" customHeight="1">
      <c r="A1" s="1" t="s">
        <v>17</v>
      </c>
      <c r="B1" s="2"/>
      <c r="C1" s="2"/>
      <c r="D1" s="2"/>
    </row>
    <row r="2" ht="17.25" customHeight="1"/>
    <row r="3" spans="1:5" s="6" customFormat="1" ht="30.75" customHeight="1">
      <c r="A3" s="26" t="s">
        <v>0</v>
      </c>
      <c r="B3" s="26" t="s">
        <v>1</v>
      </c>
      <c r="C3" s="26" t="s">
        <v>2</v>
      </c>
      <c r="D3" s="26" t="s">
        <v>3</v>
      </c>
      <c r="E3" s="5"/>
    </row>
    <row r="4" spans="1:5" s="6" customFormat="1" ht="30.75" customHeight="1">
      <c r="A4" s="27"/>
      <c r="B4" s="40" t="s">
        <v>4</v>
      </c>
      <c r="C4" s="40"/>
      <c r="D4" s="40"/>
      <c r="E4" s="5"/>
    </row>
    <row r="5" spans="1:14" s="8" customFormat="1" ht="24.75" customHeight="1">
      <c r="A5" s="28" t="s">
        <v>5</v>
      </c>
      <c r="B5" s="29">
        <v>156703.81</v>
      </c>
      <c r="C5" s="29">
        <v>94171.73</v>
      </c>
      <c r="D5" s="30">
        <v>62532.08</v>
      </c>
      <c r="E5" s="7"/>
      <c r="F5" s="36"/>
      <c r="G5" s="36"/>
      <c r="H5" s="36"/>
      <c r="I5" s="36"/>
      <c r="J5" s="36"/>
      <c r="K5" s="36"/>
      <c r="L5" s="36"/>
      <c r="M5" s="36"/>
      <c r="N5" s="36"/>
    </row>
    <row r="6" spans="1:14" s="11" customFormat="1" ht="24.75" customHeight="1">
      <c r="A6" s="9" t="s">
        <v>14</v>
      </c>
      <c r="B6" s="31">
        <v>305.94</v>
      </c>
      <c r="C6" s="31">
        <v>305.94</v>
      </c>
      <c r="D6" s="32" t="s">
        <v>16</v>
      </c>
      <c r="E6" s="10"/>
      <c r="F6" s="37"/>
      <c r="G6" s="37"/>
      <c r="H6" s="37"/>
      <c r="I6" s="37"/>
      <c r="J6" s="37"/>
      <c r="K6" s="37"/>
      <c r="L6" s="37"/>
      <c r="M6" s="37"/>
      <c r="N6" s="37"/>
    </row>
    <row r="7" spans="1:14" ht="24.75" customHeight="1">
      <c r="A7" s="13" t="s">
        <v>6</v>
      </c>
      <c r="B7" s="31">
        <v>74.78</v>
      </c>
      <c r="C7" s="31">
        <v>74.78</v>
      </c>
      <c r="D7" s="32" t="s">
        <v>16</v>
      </c>
      <c r="F7" s="37"/>
      <c r="G7" s="37"/>
      <c r="H7" s="37"/>
      <c r="I7" s="37"/>
      <c r="J7" s="37"/>
      <c r="K7" s="37"/>
      <c r="L7" s="37"/>
      <c r="M7" s="37"/>
      <c r="N7" s="37"/>
    </row>
    <row r="8" spans="1:7" s="11" customFormat="1" ht="24.75" customHeight="1">
      <c r="A8" s="14" t="s">
        <v>7</v>
      </c>
      <c r="B8" s="31">
        <v>5372.04</v>
      </c>
      <c r="C8" s="31">
        <v>4133.8</v>
      </c>
      <c r="D8" s="32">
        <v>1238.24</v>
      </c>
      <c r="E8" s="10"/>
      <c r="G8" s="12"/>
    </row>
    <row r="9" spans="1:7" s="11" customFormat="1" ht="24.75" customHeight="1">
      <c r="A9" s="9" t="s">
        <v>8</v>
      </c>
      <c r="B9" s="31">
        <v>17424.47</v>
      </c>
      <c r="C9" s="31">
        <v>11724.43</v>
      </c>
      <c r="D9" s="32">
        <v>5700.05</v>
      </c>
      <c r="E9" s="10"/>
      <c r="G9" s="12"/>
    </row>
    <row r="10" spans="1:5" s="11" customFormat="1" ht="24.75" customHeight="1">
      <c r="A10" s="9" t="s">
        <v>9</v>
      </c>
      <c r="B10" s="31">
        <v>12154.1</v>
      </c>
      <c r="C10" s="31">
        <v>6894.57</v>
      </c>
      <c r="D10" s="32">
        <v>5259.52</v>
      </c>
      <c r="E10" s="10"/>
    </row>
    <row r="11" spans="1:9" s="16" customFormat="1" ht="24.75" customHeight="1">
      <c r="A11" s="9" t="s">
        <v>10</v>
      </c>
      <c r="B11" s="32">
        <v>29810.04</v>
      </c>
      <c r="C11" s="32">
        <v>17958.3</v>
      </c>
      <c r="D11" s="32">
        <v>11851.74</v>
      </c>
      <c r="E11" s="15"/>
      <c r="F11" s="11"/>
      <c r="G11" s="11"/>
      <c r="H11" s="11"/>
      <c r="I11" s="11"/>
    </row>
    <row r="12" spans="1:8" s="16" customFormat="1" ht="24.75" customHeight="1">
      <c r="A12" s="9" t="s">
        <v>11</v>
      </c>
      <c r="B12" s="32">
        <v>84093.74</v>
      </c>
      <c r="C12" s="32">
        <v>49273.11</v>
      </c>
      <c r="D12" s="32">
        <v>34820.63</v>
      </c>
      <c r="E12" s="15"/>
      <c r="F12" s="11"/>
      <c r="G12" s="11"/>
      <c r="H12" s="11"/>
    </row>
    <row r="13" spans="1:7" s="16" customFormat="1" ht="24.75" customHeight="1">
      <c r="A13" s="17" t="s">
        <v>12</v>
      </c>
      <c r="B13" s="32">
        <v>7468.7</v>
      </c>
      <c r="C13" s="32">
        <v>3806.8</v>
      </c>
      <c r="D13" s="32">
        <v>3661.9</v>
      </c>
      <c r="E13" s="15"/>
      <c r="G13" s="18"/>
    </row>
    <row r="14" spans="1:7" s="16" customFormat="1" ht="25.5" customHeight="1">
      <c r="A14" s="2"/>
      <c r="B14" s="41" t="s">
        <v>13</v>
      </c>
      <c r="C14" s="41"/>
      <c r="D14" s="41"/>
      <c r="E14" s="15"/>
      <c r="G14" s="19"/>
    </row>
    <row r="15" spans="1:5" s="8" customFormat="1" ht="24.75" customHeight="1">
      <c r="A15" s="28" t="s">
        <v>5</v>
      </c>
      <c r="B15" s="33">
        <v>100</v>
      </c>
      <c r="C15" s="33">
        <f>SUM(C16:C23)</f>
        <v>100</v>
      </c>
      <c r="D15" s="33">
        <f>SUM(D16:D23)</f>
        <v>100</v>
      </c>
      <c r="E15" s="7"/>
    </row>
    <row r="16" spans="1:8" s="11" customFormat="1" ht="24.75" customHeight="1">
      <c r="A16" s="9" t="s">
        <v>14</v>
      </c>
      <c r="B16" s="34">
        <f aca="true" t="shared" si="0" ref="B16:B23">SUM(B6/$B$5)*100</f>
        <v>0.19523456385648824</v>
      </c>
      <c r="C16" s="34">
        <f>SUM(C6/$C$5)*100</f>
        <v>0.32487456692151667</v>
      </c>
      <c r="D16" s="34" t="s">
        <v>16</v>
      </c>
      <c r="E16" s="10"/>
      <c r="H16" s="38"/>
    </row>
    <row r="17" spans="1:8" s="11" customFormat="1" ht="24.75" customHeight="1">
      <c r="A17" s="13" t="s">
        <v>6</v>
      </c>
      <c r="B17" s="34">
        <f t="shared" si="0"/>
        <v>0.04772060104984046</v>
      </c>
      <c r="C17" s="34">
        <f>SUM(C7/$C$5)*100</f>
        <v>0.07940811961296665</v>
      </c>
      <c r="D17" s="34" t="s">
        <v>16</v>
      </c>
      <c r="E17" s="10"/>
      <c r="H17" s="38"/>
    </row>
    <row r="18" spans="1:8" s="11" customFormat="1" ht="24.75" customHeight="1">
      <c r="A18" s="14" t="s">
        <v>7</v>
      </c>
      <c r="B18" s="34">
        <f t="shared" si="0"/>
        <v>3.428148939071743</v>
      </c>
      <c r="C18" s="34">
        <f aca="true" t="shared" si="1" ref="C18:C23">SUM(C8/$C$5)*100</f>
        <v>4.389640075636287</v>
      </c>
      <c r="D18" s="34">
        <f aca="true" t="shared" si="2" ref="D18:D23">SUM(D8/$D$5)*100</f>
        <v>1.9801676195642302</v>
      </c>
      <c r="E18" s="10"/>
      <c r="H18" s="38"/>
    </row>
    <row r="19" spans="1:8" s="11" customFormat="1" ht="24.75" customHeight="1">
      <c r="A19" s="9" t="s">
        <v>8</v>
      </c>
      <c r="B19" s="34">
        <f t="shared" si="0"/>
        <v>11.119365891614251</v>
      </c>
      <c r="C19" s="34">
        <f t="shared" si="1"/>
        <v>12.450052685662673</v>
      </c>
      <c r="D19" s="34">
        <f t="shared" si="2"/>
        <v>9.115401246848018</v>
      </c>
      <c r="E19" s="10"/>
      <c r="H19" s="38"/>
    </row>
    <row r="20" spans="1:8" s="16" customFormat="1" ht="24.75" customHeight="1">
      <c r="A20" s="9" t="s">
        <v>9</v>
      </c>
      <c r="B20" s="34">
        <f t="shared" si="0"/>
        <v>7.75609731505571</v>
      </c>
      <c r="C20" s="34">
        <f t="shared" si="1"/>
        <v>7.3212735924040055</v>
      </c>
      <c r="D20" s="34">
        <f t="shared" si="2"/>
        <v>8.410914845628037</v>
      </c>
      <c r="E20" s="15"/>
      <c r="H20" s="38"/>
    </row>
    <row r="21" spans="1:8" s="16" customFormat="1" ht="24.75" customHeight="1">
      <c r="A21" s="9" t="s">
        <v>10</v>
      </c>
      <c r="B21" s="34">
        <f t="shared" si="0"/>
        <v>19.023174994915568</v>
      </c>
      <c r="C21" s="34">
        <f t="shared" si="1"/>
        <v>19.069735683946764</v>
      </c>
      <c r="D21" s="34">
        <f t="shared" si="2"/>
        <v>18.953055775531535</v>
      </c>
      <c r="E21" s="15"/>
      <c r="H21" s="38"/>
    </row>
    <row r="22" spans="1:8" s="16" customFormat="1" ht="24.75" customHeight="1">
      <c r="A22" s="9" t="s">
        <v>11</v>
      </c>
      <c r="B22" s="34">
        <f t="shared" si="0"/>
        <v>53.664132352621166</v>
      </c>
      <c r="C22" s="34">
        <f t="shared" si="1"/>
        <v>52.32261316639293</v>
      </c>
      <c r="D22" s="34">
        <f t="shared" si="2"/>
        <v>55.68442629766993</v>
      </c>
      <c r="E22" s="15"/>
      <c r="H22" s="38"/>
    </row>
    <row r="23" spans="1:8" s="16" customFormat="1" ht="24.75" customHeight="1">
      <c r="A23" s="20" t="s">
        <v>12</v>
      </c>
      <c r="B23" s="35">
        <f t="shared" si="0"/>
        <v>4.766125341815237</v>
      </c>
      <c r="C23" s="35">
        <f t="shared" si="1"/>
        <v>4.04240210942286</v>
      </c>
      <c r="D23" s="35">
        <f t="shared" si="2"/>
        <v>5.856034214758249</v>
      </c>
      <c r="H23" s="39"/>
    </row>
    <row r="24" spans="1:4" s="16" customFormat="1" ht="9.75" customHeight="1">
      <c r="A24" s="21"/>
      <c r="B24" s="22"/>
      <c r="C24" s="22"/>
      <c r="D24" s="22"/>
    </row>
    <row r="25" ht="24" customHeight="1">
      <c r="A25" s="23" t="s">
        <v>15</v>
      </c>
    </row>
    <row r="26" s="24" customFormat="1" ht="24" customHeight="1">
      <c r="A26" s="25" t="s">
        <v>18</v>
      </c>
    </row>
  </sheetData>
  <sheetProtection/>
  <mergeCells count="2">
    <mergeCell ref="B4:D4"/>
    <mergeCell ref="B14:D14"/>
  </mergeCells>
  <printOptions/>
  <pageMargins left="1.3779527559055118" right="0.5905511811023623" top="0.984251968503937" bottom="0.7874015748031497" header="0.5118110236220472" footer="0.5118110236220472"/>
  <pageSetup firstPageNumber="13" useFirstPageNumber="1" horizontalDpi="300" verticalDpi="300" orientation="portrait" paperSize="9" scale="99" r:id="rId2"/>
  <headerFooter alignWithMargins="0">
    <oddHeader>&amp;C&amp;"Angsana New,ธรรมดา"&amp;16 -14-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2008-08-15T04:01:31Z</dcterms:created>
  <dcterms:modified xsi:type="dcterms:W3CDTF">2024-04-26T04:30:37Z</dcterms:modified>
  <cp:category/>
  <cp:version/>
  <cp:contentType/>
  <cp:contentStatus/>
</cp:coreProperties>
</file>