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58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<sst xmlns="http://schemas.openxmlformats.org/spreadsheetml/2006/main" count="40" uniqueCount="22">
  <si>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</si>
  <si>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</si>
  <si>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</si>
  <si>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</si>
  <si>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</si>
  <si>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</si>
  <si>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</si>
  <si>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</si>
  <si>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</si>
  <si>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</si>
  <si>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</si>
  <si>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</si>
  <si>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</si>
  <si>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</si>
  <si>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</si>
  <si>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ยอดรวม</t>
  </si>
  <si>
    <t>ผู้มีอายุต่ำกว่า  15  ปี</t>
  </si>
  <si>
    <t xml:space="preserve">   2.3. เด็ก/ชรา/ป่วย/พิการจนไม่สามารถทำงานได้</t>
  </si>
  <si>
    <t xml:space="preserve">   2.4  อื่นๆ</t>
  </si>
  <si>
    <t>ตาราง  25 จำนวนและร้อยละของประชากร จำแนกตามสถานภาพแรงงาน และเพศ  ไตรมาส 4 พ.ศ.2566</t>
  </si>
  <si>
    <t>ที่มา: การสำรวจภาวะการทำงานของประชากรไตรมาส 4 พ.ศ. 2566 จังหวัดระนอง</t>
  </si>
  <si>
    <t>-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</si>
</sst>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.0_-;\-* #,##0.0_-;_-* &quot;-&quot;??_-;_-@_-"/>
    <numFmt numFmtId="214" formatCode="_-* #,##0_-;\-* #,##0_-;_-* &quot;-&quot;??_-;_-@_-"/>
    <numFmt numFmtId="215" formatCode="_(* #,##0_);_(* \(#,##0\);_(* &quot;-&quot;??_);_(@_)"/>
  </numFmts>
  <fonts count="4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color indexed="12"/>
      <name val="Angsana New"/>
      <family val="1"/>
    </font>
    <font>
      <b/>
      <sz val="13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b/>
      <sz val="14"/>
      <name val="DilleniaUPC"/>
      <family val="1"/>
    </font>
    <font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5" fontId="9" fillId="0" borderId="0" xfId="42" applyNumberFormat="1" applyFont="1" applyBorder="1" applyAlignment="1">
      <alignment/>
    </xf>
    <xf numFmtId="215" fontId="10" fillId="0" borderId="0" xfId="42" applyNumberFormat="1" applyFont="1" applyBorder="1" applyAlignment="1">
      <alignment/>
    </xf>
    <xf numFmtId="201" fontId="5" fillId="0" borderId="0" xfId="0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215" fontId="4" fillId="33" borderId="0" xfId="0" applyNumberFormat="1" applyFont="1" applyFill="1" applyAlignment="1">
      <alignment horizontal="right" vertical="distributed" indent="4"/>
    </xf>
    <xf numFmtId="3" fontId="6" fillId="0" borderId="0" xfId="0" applyNumberFormat="1" applyFont="1" applyAlignment="1">
      <alignment horizontal="right" vertical="distributed" indent="4"/>
    </xf>
    <xf numFmtId="3" fontId="6" fillId="0" borderId="0" xfId="0" applyNumberFormat="1" applyFont="1" applyFill="1" applyAlignment="1">
      <alignment horizontal="right" vertical="distributed" indent="4"/>
    </xf>
    <xf numFmtId="208" fontId="4" fillId="33" borderId="0" xfId="0" applyNumberFormat="1" applyFont="1" applyFill="1" applyBorder="1" applyAlignment="1">
      <alignment horizontal="right" vertical="distributed" indent="4"/>
    </xf>
    <xf numFmtId="208" fontId="6" fillId="0" borderId="0" xfId="0" applyNumberFormat="1" applyFont="1" applyBorder="1" applyAlignment="1">
      <alignment horizontal="right" vertical="distributed" indent="4"/>
    </xf>
    <xf numFmtId="208" fontId="6" fillId="0" borderId="10" xfId="0" applyNumberFormat="1" applyFont="1" applyBorder="1" applyAlignment="1">
      <alignment horizontal="right" vertical="distributed" indent="4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zoomScalePageLayoutView="0" workbookViewId="0" topLeftCell="A1">
      <selection activeCell="I17" sqref="I17"/>
    </sheetView>
  </sheetViews>
  <sheetFormatPr defaultColWidth="9.140625" defaultRowHeight="24" customHeight="1"/>
  <cols>
    <col min="1" max="1" width="37.0039062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19</v>
      </c>
    </row>
    <row r="2" spans="1:4" ht="13.5" customHeight="1">
      <c r="A2" s="9"/>
      <c r="B2" s="9"/>
      <c r="C2" s="9"/>
      <c r="D2" s="9"/>
    </row>
    <row r="3" spans="1:5" s="7" customFormat="1" ht="32.25" customHeight="1">
      <c r="A3" s="10" t="s">
        <v>0</v>
      </c>
      <c r="B3" s="10" t="s">
        <v>1</v>
      </c>
      <c r="C3" s="10" t="s">
        <v>2</v>
      </c>
      <c r="D3" s="10" t="s">
        <v>3</v>
      </c>
      <c r="E3" s="11"/>
    </row>
    <row r="4" spans="1:5" s="7" customFormat="1" ht="24" customHeight="1">
      <c r="A4" s="8"/>
      <c r="B4" s="28" t="s">
        <v>4</v>
      </c>
      <c r="C4" s="28"/>
      <c r="D4" s="28"/>
      <c r="E4" s="11"/>
    </row>
    <row r="5" spans="1:7" s="3" customFormat="1" ht="24" customHeight="1">
      <c r="A5" s="1" t="s">
        <v>15</v>
      </c>
      <c r="B5" s="20">
        <v>293295</v>
      </c>
      <c r="C5" s="20">
        <v>142642</v>
      </c>
      <c r="D5" s="20">
        <v>150653</v>
      </c>
      <c r="E5" s="15"/>
      <c r="F5" s="15"/>
      <c r="G5" s="15"/>
    </row>
    <row r="6" spans="1:10" s="5" customFormat="1" ht="26.25" customHeight="1">
      <c r="A6" s="5" t="s">
        <v>5</v>
      </c>
      <c r="B6" s="21">
        <v>233547</v>
      </c>
      <c r="C6" s="21">
        <v>112341</v>
      </c>
      <c r="D6" s="21">
        <v>121206.01</v>
      </c>
      <c r="E6" s="16"/>
      <c r="F6" s="18"/>
      <c r="G6" s="18"/>
      <c r="H6" s="26"/>
      <c r="I6" s="26"/>
      <c r="J6" s="26"/>
    </row>
    <row r="7" spans="1:10" s="5" customFormat="1" ht="24" customHeight="1">
      <c r="A7" s="5" t="s">
        <v>6</v>
      </c>
      <c r="B7" s="22">
        <v>157358.81</v>
      </c>
      <c r="C7" s="22">
        <v>94592.96</v>
      </c>
      <c r="D7" s="22">
        <v>62765.85</v>
      </c>
      <c r="E7" s="4"/>
      <c r="F7" s="19"/>
      <c r="G7" s="19"/>
      <c r="H7" s="27"/>
      <c r="I7" s="27"/>
      <c r="J7" s="27"/>
    </row>
    <row r="8" spans="1:10" s="5" customFormat="1" ht="24" customHeight="1">
      <c r="A8" s="5" t="s">
        <v>7</v>
      </c>
      <c r="B8" s="21">
        <v>157358.81</v>
      </c>
      <c r="C8" s="21">
        <v>94592.96</v>
      </c>
      <c r="D8" s="21">
        <v>62765.85</v>
      </c>
      <c r="E8" s="12"/>
      <c r="F8" s="19"/>
      <c r="G8" s="19"/>
      <c r="H8" s="19"/>
      <c r="I8" s="19"/>
      <c r="J8" s="19"/>
    </row>
    <row r="9" spans="1:10" s="5" customFormat="1" ht="24" customHeight="1">
      <c r="A9" s="5" t="s">
        <v>8</v>
      </c>
      <c r="B9" s="21">
        <v>156703.81</v>
      </c>
      <c r="C9" s="21">
        <v>94171.73</v>
      </c>
      <c r="D9" s="21">
        <v>62532.08</v>
      </c>
      <c r="E9" s="12"/>
      <c r="F9" s="19"/>
      <c r="G9" s="19"/>
      <c r="H9" s="19"/>
      <c r="I9" s="19"/>
      <c r="J9" s="19"/>
    </row>
    <row r="10" spans="1:10" s="5" customFormat="1" ht="24" customHeight="1">
      <c r="A10" s="5" t="s">
        <v>9</v>
      </c>
      <c r="B10" s="22">
        <v>655</v>
      </c>
      <c r="C10" s="22">
        <v>421.23</v>
      </c>
      <c r="D10" s="22">
        <v>233.77</v>
      </c>
      <c r="E10" s="17"/>
      <c r="F10" s="12"/>
      <c r="G10" s="12"/>
      <c r="H10" s="19"/>
      <c r="I10" s="19"/>
      <c r="J10" s="19"/>
    </row>
    <row r="11" spans="1:10" s="5" customFormat="1" ht="24" customHeight="1">
      <c r="A11" s="5" t="s">
        <v>10</v>
      </c>
      <c r="B11" s="21" t="s">
        <v>21</v>
      </c>
      <c r="C11" s="21" t="s">
        <v>21</v>
      </c>
      <c r="D11" s="21" t="s">
        <v>21</v>
      </c>
      <c r="E11" s="12"/>
      <c r="F11" s="19"/>
      <c r="G11" s="19"/>
      <c r="H11" s="19"/>
      <c r="I11" s="19"/>
      <c r="J11" s="19"/>
    </row>
    <row r="12" spans="1:10" s="5" customFormat="1" ht="24" customHeight="1">
      <c r="A12" s="5" t="s">
        <v>11</v>
      </c>
      <c r="B12" s="21">
        <v>76188.2</v>
      </c>
      <c r="C12" s="21">
        <v>17748.04</v>
      </c>
      <c r="D12" s="21">
        <v>58440.16</v>
      </c>
      <c r="E12" s="4"/>
      <c r="F12" s="19"/>
      <c r="G12" s="19"/>
      <c r="H12" s="19"/>
      <c r="I12" s="19"/>
      <c r="J12" s="19"/>
    </row>
    <row r="13" spans="1:10" s="5" customFormat="1" ht="24" customHeight="1">
      <c r="A13" s="5" t="s">
        <v>12</v>
      </c>
      <c r="B13" s="21">
        <v>33829.57</v>
      </c>
      <c r="C13" s="21">
        <v>875.51</v>
      </c>
      <c r="D13" s="21">
        <v>32954.06</v>
      </c>
      <c r="E13" s="12"/>
      <c r="F13" s="19"/>
      <c r="G13" s="19"/>
      <c r="H13" s="19"/>
      <c r="I13" s="19"/>
      <c r="J13" s="19"/>
    </row>
    <row r="14" spans="1:10" s="5" customFormat="1" ht="24" customHeight="1">
      <c r="A14" s="5" t="s">
        <v>13</v>
      </c>
      <c r="B14" s="21">
        <v>16026.59</v>
      </c>
      <c r="C14" s="21">
        <v>6874.98</v>
      </c>
      <c r="D14" s="21">
        <v>9151.61</v>
      </c>
      <c r="E14" s="12"/>
      <c r="F14" s="19"/>
      <c r="G14" s="19"/>
      <c r="H14" s="19"/>
      <c r="I14" s="19"/>
      <c r="J14" s="19"/>
    </row>
    <row r="15" spans="1:10" s="5" customFormat="1" ht="24" customHeight="1">
      <c r="A15" s="5" t="s">
        <v>17</v>
      </c>
      <c r="B15" s="21">
        <v>23279.85</v>
      </c>
      <c r="C15" s="21">
        <v>8498.68</v>
      </c>
      <c r="D15" s="21">
        <v>14781.17</v>
      </c>
      <c r="E15" s="12"/>
      <c r="F15" s="19"/>
      <c r="G15" s="19"/>
      <c r="H15" s="19"/>
      <c r="I15" s="19"/>
      <c r="J15" s="19"/>
    </row>
    <row r="16" spans="1:10" s="5" customFormat="1" ht="24" customHeight="1">
      <c r="A16" s="4" t="s">
        <v>18</v>
      </c>
      <c r="B16" s="21">
        <v>3052.18</v>
      </c>
      <c r="C16" s="21">
        <v>1498.87</v>
      </c>
      <c r="D16" s="21">
        <v>1553.31</v>
      </c>
      <c r="E16" s="12"/>
      <c r="F16" s="19"/>
      <c r="G16" s="19"/>
      <c r="H16" s="19"/>
      <c r="I16" s="19"/>
      <c r="J16" s="19"/>
    </row>
    <row r="17" spans="1:10" s="5" customFormat="1" ht="24" customHeight="1">
      <c r="A17" s="4" t="s">
        <v>16</v>
      </c>
      <c r="B17" s="21">
        <v>59748</v>
      </c>
      <c r="C17" s="21">
        <v>30301</v>
      </c>
      <c r="D17" s="21">
        <v>29447</v>
      </c>
      <c r="E17" s="4"/>
      <c r="F17" s="19"/>
      <c r="G17" s="19"/>
      <c r="H17" s="19"/>
      <c r="I17" s="19"/>
      <c r="J17" s="19"/>
    </row>
    <row r="18" spans="1:5" s="5" customFormat="1" ht="28.5" customHeight="1">
      <c r="A18" s="8"/>
      <c r="B18" s="29" t="s">
        <v>14</v>
      </c>
      <c r="C18" s="29"/>
      <c r="D18" s="29"/>
      <c r="E18" s="4"/>
    </row>
    <row r="19" spans="1:5" s="3" customFormat="1" ht="24" customHeight="1">
      <c r="A19" s="1" t="s">
        <v>15</v>
      </c>
      <c r="B19" s="23">
        <f>SUM(B20+B31)</f>
        <v>100</v>
      </c>
      <c r="C19" s="23">
        <f>SUM(C20+C31)</f>
        <v>100</v>
      </c>
      <c r="D19" s="23">
        <f>SUM(D20+D31)</f>
        <v>100.00000663777024</v>
      </c>
      <c r="E19" s="2"/>
    </row>
    <row r="20" spans="1:5" s="5" customFormat="1" ht="24" customHeight="1">
      <c r="A20" s="5" t="s">
        <v>5</v>
      </c>
      <c r="B20" s="24">
        <f aca="true" t="shared" si="0" ref="B20:B31">SUM(B6/$B$5)*100</f>
        <v>79.62870147803406</v>
      </c>
      <c r="C20" s="24">
        <f aca="true" t="shared" si="1" ref="C20:C31">SUM(C6/$C$5)*100</f>
        <v>78.75730850661095</v>
      </c>
      <c r="D20" s="24">
        <f aca="true" t="shared" si="2" ref="D20:D25">SUM(D6/$D$5)*100</f>
        <v>80.45376461139175</v>
      </c>
      <c r="E20" s="4"/>
    </row>
    <row r="21" spans="1:5" s="5" customFormat="1" ht="24" customHeight="1">
      <c r="A21" s="5" t="s">
        <v>6</v>
      </c>
      <c r="B21" s="24">
        <f t="shared" si="0"/>
        <v>53.65206021241412</v>
      </c>
      <c r="C21" s="24">
        <f t="shared" si="1"/>
        <v>66.31494230310848</v>
      </c>
      <c r="D21" s="24">
        <f t="shared" si="2"/>
        <v>41.66252912321693</v>
      </c>
      <c r="E21" s="4"/>
    </row>
    <row r="22" spans="1:5" s="5" customFormat="1" ht="24" customHeight="1">
      <c r="A22" s="5" t="s">
        <v>7</v>
      </c>
      <c r="B22" s="24">
        <f t="shared" si="0"/>
        <v>53.65206021241412</v>
      </c>
      <c r="C22" s="24">
        <f t="shared" si="1"/>
        <v>66.31494230310848</v>
      </c>
      <c r="D22" s="24">
        <f t="shared" si="2"/>
        <v>41.66252912321693</v>
      </c>
      <c r="E22" s="12"/>
    </row>
    <row r="23" spans="1:5" s="5" customFormat="1" ht="24" customHeight="1">
      <c r="A23" s="5" t="s">
        <v>8</v>
      </c>
      <c r="B23" s="24">
        <f t="shared" si="0"/>
        <v>53.4287355733988</v>
      </c>
      <c r="C23" s="24">
        <f t="shared" si="1"/>
        <v>66.01963657267845</v>
      </c>
      <c r="D23" s="24">
        <f t="shared" si="2"/>
        <v>41.50735796831129</v>
      </c>
      <c r="E23" s="12"/>
    </row>
    <row r="24" spans="1:5" s="5" customFormat="1" ht="24" customHeight="1">
      <c r="A24" s="5" t="s">
        <v>9</v>
      </c>
      <c r="B24" s="24">
        <f t="shared" si="0"/>
        <v>0.22332463901532587</v>
      </c>
      <c r="C24" s="24">
        <f t="shared" si="1"/>
        <v>0.2953057304300276</v>
      </c>
      <c r="D24" s="24">
        <f t="shared" si="2"/>
        <v>0.1551711549056441</v>
      </c>
      <c r="E24" s="12"/>
    </row>
    <row r="25" spans="1:5" s="5" customFormat="1" ht="24" customHeight="1">
      <c r="A25" s="5" t="s">
        <v>10</v>
      </c>
      <c r="B25" s="24" t="s">
        <v>21</v>
      </c>
      <c r="C25" s="24" t="s">
        <v>21</v>
      </c>
      <c r="D25" s="24" t="s">
        <v>21</v>
      </c>
      <c r="E25" s="12"/>
    </row>
    <row r="26" spans="1:5" s="5" customFormat="1" ht="24" customHeight="1">
      <c r="A26" s="5" t="s">
        <v>11</v>
      </c>
      <c r="B26" s="24">
        <f t="shared" si="0"/>
        <v>25.976644675156415</v>
      </c>
      <c r="C26" s="24">
        <f t="shared" si="1"/>
        <v>12.442366203502475</v>
      </c>
      <c r="D26" s="24">
        <f aca="true" t="shared" si="3" ref="D26:D31">SUM(D12/$D$5)*100</f>
        <v>38.79123548817481</v>
      </c>
      <c r="E26" s="4"/>
    </row>
    <row r="27" spans="1:5" s="5" customFormat="1" ht="24" customHeight="1">
      <c r="A27" s="5" t="s">
        <v>12</v>
      </c>
      <c r="B27" s="24">
        <f t="shared" si="0"/>
        <v>11.534315279837706</v>
      </c>
      <c r="C27" s="24">
        <f t="shared" si="1"/>
        <v>0.6137813547202087</v>
      </c>
      <c r="D27" s="24">
        <f t="shared" si="3"/>
        <v>21.87414787624541</v>
      </c>
      <c r="E27" s="12"/>
    </row>
    <row r="28" spans="1:5" s="5" customFormat="1" ht="24" customHeight="1">
      <c r="A28" s="5" t="s">
        <v>13</v>
      </c>
      <c r="B28" s="24">
        <f t="shared" si="0"/>
        <v>5.464324315109361</v>
      </c>
      <c r="C28" s="24">
        <f t="shared" si="1"/>
        <v>4.819744535270116</v>
      </c>
      <c r="D28" s="24">
        <f t="shared" si="3"/>
        <v>6.074628450810804</v>
      </c>
      <c r="E28" s="12"/>
    </row>
    <row r="29" spans="1:5" s="5" customFormat="1" ht="24" customHeight="1">
      <c r="A29" s="5" t="s">
        <v>17</v>
      </c>
      <c r="B29" s="24">
        <f t="shared" si="0"/>
        <v>7.9373497672991356</v>
      </c>
      <c r="C29" s="24">
        <f t="shared" si="1"/>
        <v>5.958048821525217</v>
      </c>
      <c r="D29" s="24">
        <f t="shared" si="3"/>
        <v>9.811401034164604</v>
      </c>
      <c r="E29" s="12"/>
    </row>
    <row r="30" spans="1:5" s="5" customFormat="1" ht="24" customHeight="1">
      <c r="A30" s="4" t="s">
        <v>18</v>
      </c>
      <c r="B30" s="24">
        <f t="shared" si="0"/>
        <v>1.0406519033737363</v>
      </c>
      <c r="C30" s="24">
        <f t="shared" si="1"/>
        <v>1.0507914919869323</v>
      </c>
      <c r="D30" s="24">
        <f t="shared" si="3"/>
        <v>1.0310514891837534</v>
      </c>
      <c r="E30" s="12"/>
    </row>
    <row r="31" spans="1:5" s="5" customFormat="1" ht="24" customHeight="1">
      <c r="A31" s="6" t="s">
        <v>16</v>
      </c>
      <c r="B31" s="25">
        <f t="shared" si="0"/>
        <v>20.37129852196594</v>
      </c>
      <c r="C31" s="25">
        <f t="shared" si="1"/>
        <v>21.242691493389042</v>
      </c>
      <c r="D31" s="25">
        <f t="shared" si="3"/>
        <v>19.5462420263785</v>
      </c>
      <c r="E31" s="4"/>
    </row>
    <row r="32" s="14" customFormat="1" ht="24" customHeight="1">
      <c r="A32" s="13" t="s">
        <v>20</v>
      </c>
    </row>
  </sheetData>
  <sheetProtection/>
  <mergeCells count="2">
    <mergeCell ref="B4:D4"/>
    <mergeCell ref="B18:D18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Zealot</dc:creator>
  <cp:keywords/>
  <dc:description/>
  <cp:lastModifiedBy>nso</cp:lastModifiedBy>
  <dcterms:created xsi:type="dcterms:W3CDTF">2010-05-25T11:47:24Z</dcterms:created>
  <dcterms:modified xsi:type="dcterms:W3CDTF">2024-04-26T04:13:16Z</dcterms:modified>
  <cp:category/>
  <cp:version/>
  <cp:contentType/>
  <cp:contentStatus/>
</cp:coreProperties>
</file>