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30" activeTab="0"/>
  </bookViews>
  <sheets>
    <sheet name="T7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<sst xmlns="http://schemas.openxmlformats.org/spreadsheetml/2006/main" count="56" uniqueCount="24">
  <si>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</si>
  <si>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</si>
  <si>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</si>
  <si>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</si>
  <si>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</si>
  <si>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</si>
  <si>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</si>
  <si>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</si>
  <si>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</si>
  <si>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</si>
  <si>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</si>
  <si>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</si>
  <si>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</si>
  <si>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</si>
  <si>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</si>
  <si>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</si>
  <si>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</si>
  <si>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</si>
  <si>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</si>
  <si>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</si>
  <si>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</si>
  <si>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</si>
  <si>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>ตาราง  7  จำนวนและร้อยละของประชากรอายุ 15 ปีขึ้นไป ที่มีงานทำ  จำแนกตามระดับการศึกษาที่สำเร็จ และเพศ ไตรมาส 1 พ.ศ. 2567</t>
  </si>
  <si>
    <t>ที่มา: การสำรวจภาวะการทำงานของประชากร ไตรมาส 1 พ.ศ.2567 จังหวัดระนอง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</si>
</sst>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</numFmts>
  <fonts count="40">
    <font>
      <sz val="14"/>
      <name val="Cordia New"/>
      <family val="0"/>
    </font>
    <font>
      <b/>
      <sz val="13"/>
      <color indexed="12"/>
      <name val="AngsanaUPC"/>
      <family val="1"/>
    </font>
    <font>
      <sz val="13"/>
      <color indexed="12"/>
      <name val="AngsanaUPC"/>
      <family val="1"/>
    </font>
    <font>
      <b/>
      <sz val="13"/>
      <color indexed="12"/>
      <name val="Angsana New"/>
      <family val="1"/>
    </font>
    <font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201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1" fillId="34" borderId="0" xfId="0" applyNumberFormat="1" applyFont="1" applyFill="1" applyBorder="1" applyAlignment="1">
      <alignment horizontal="right" vertical="distributed" indent="5"/>
    </xf>
    <xf numFmtId="3" fontId="2" fillId="0" borderId="0" xfId="0" applyNumberFormat="1" applyFont="1" applyBorder="1" applyAlignment="1">
      <alignment horizontal="right" vertical="distributed" indent="5"/>
    </xf>
    <xf numFmtId="3" fontId="2" fillId="0" borderId="0" xfId="0" applyNumberFormat="1" applyFont="1" applyAlignment="1">
      <alignment horizontal="right" vertical="distributed" indent="5"/>
    </xf>
    <xf numFmtId="208" fontId="1" fillId="34" borderId="0" xfId="0" applyNumberFormat="1" applyFont="1" applyFill="1" applyBorder="1" applyAlignment="1">
      <alignment horizontal="right" vertical="distributed" indent="5"/>
    </xf>
    <xf numFmtId="208" fontId="2" fillId="0" borderId="0" xfId="0" applyNumberFormat="1" applyFont="1" applyFill="1" applyBorder="1" applyAlignment="1">
      <alignment horizontal="right" vertical="distributed" indent="5"/>
    </xf>
    <xf numFmtId="208" fontId="2" fillId="0" borderId="11" xfId="0" applyNumberFormat="1" applyFont="1" applyFill="1" applyBorder="1" applyAlignment="1">
      <alignment horizontal="right" vertical="distributed" indent="5"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7" sqref="A7"/>
    </sheetView>
  </sheetViews>
  <sheetFormatPr defaultColWidth="9.140625" defaultRowHeight="26.25" customHeight="1"/>
  <cols>
    <col min="1" max="1" width="34.140625" style="1" customWidth="1"/>
    <col min="2" max="2" width="20.57421875" style="2" customWidth="1"/>
    <col min="3" max="3" width="20.00390625" style="2" customWidth="1"/>
    <col min="4" max="4" width="21.421875" style="2" customWidth="1"/>
    <col min="5" max="6" width="9.140625" style="2" customWidth="1"/>
    <col min="7" max="7" width="9.28125" style="2" customWidth="1"/>
    <col min="8" max="16384" width="9.140625" style="2" customWidth="1"/>
  </cols>
  <sheetData>
    <row r="1" spans="1:7" s="1" customFormat="1" ht="26.25" customHeight="1">
      <c r="A1" s="1" t="s">
        <v>22</v>
      </c>
      <c r="B1" s="2"/>
      <c r="C1" s="2"/>
      <c r="D1" s="2"/>
      <c r="E1" s="3"/>
      <c r="F1" s="3"/>
      <c r="G1" s="3"/>
    </row>
    <row r="2" ht="10.5" customHeight="1"/>
    <row r="3" spans="1:12" s="1" customFormat="1" ht="26.25" customHeight="1">
      <c r="A3" s="4" t="s">
        <v>0</v>
      </c>
      <c r="B3" s="4" t="s">
        <v>1</v>
      </c>
      <c r="C3" s="4" t="s">
        <v>2</v>
      </c>
      <c r="D3" s="4" t="s">
        <v>3</v>
      </c>
      <c r="E3" s="5"/>
      <c r="F3" s="5"/>
      <c r="G3" s="5"/>
      <c r="L3" s="6"/>
    </row>
    <row r="4" spans="2:5" s="1" customFormat="1" ht="24" customHeight="1">
      <c r="B4" s="27" t="s">
        <v>4</v>
      </c>
      <c r="C4" s="27"/>
      <c r="D4" s="27"/>
      <c r="E4" s="7"/>
    </row>
    <row r="5" spans="1:8" s="9" customFormat="1" ht="21" customHeight="1">
      <c r="A5" s="8" t="s">
        <v>5</v>
      </c>
      <c r="B5" s="21">
        <v>156436.59</v>
      </c>
      <c r="C5" s="21">
        <v>94008.49</v>
      </c>
      <c r="D5" s="21">
        <v>62428.11</v>
      </c>
      <c r="E5" s="19"/>
      <c r="F5" s="19"/>
      <c r="G5" s="19"/>
      <c r="H5" s="19"/>
    </row>
    <row r="6" spans="1:8" s="9" customFormat="1" ht="21" customHeight="1">
      <c r="A6" s="10" t="s">
        <v>6</v>
      </c>
      <c r="B6" s="22">
        <v>4724.32</v>
      </c>
      <c r="C6" s="23">
        <v>2269.37</v>
      </c>
      <c r="D6" s="23">
        <v>2454.95</v>
      </c>
      <c r="E6" s="19"/>
      <c r="F6" s="19"/>
      <c r="G6" s="19"/>
      <c r="H6" s="19"/>
    </row>
    <row r="7" spans="1:8" s="9" customFormat="1" ht="21" customHeight="1">
      <c r="A7" s="2" t="s">
        <v>7</v>
      </c>
      <c r="B7" s="22">
        <v>29878.61</v>
      </c>
      <c r="C7" s="23">
        <v>17971.84</v>
      </c>
      <c r="D7" s="23">
        <v>11906.77</v>
      </c>
      <c r="E7" s="19"/>
      <c r="F7" s="19"/>
      <c r="G7" s="19"/>
      <c r="H7" s="19"/>
    </row>
    <row r="8" spans="1:8" s="9" customFormat="1" ht="21" customHeight="1">
      <c r="A8" s="11" t="s">
        <v>8</v>
      </c>
      <c r="B8" s="22">
        <v>38851.57</v>
      </c>
      <c r="C8" s="23">
        <v>26784.39</v>
      </c>
      <c r="D8" s="23">
        <v>12067.17</v>
      </c>
      <c r="E8" s="19"/>
      <c r="F8" s="19"/>
      <c r="G8" s="19"/>
      <c r="H8" s="19"/>
    </row>
    <row r="9" spans="1:11" s="9" customFormat="1" ht="21" customHeight="1">
      <c r="A9" s="11" t="s">
        <v>9</v>
      </c>
      <c r="B9" s="22">
        <v>29634.2</v>
      </c>
      <c r="C9" s="23">
        <v>19029.76</v>
      </c>
      <c r="D9" s="23">
        <v>10604.43</v>
      </c>
      <c r="E9" s="19"/>
      <c r="F9" s="19"/>
      <c r="G9" s="19"/>
      <c r="H9" s="20"/>
      <c r="I9" s="2"/>
      <c r="J9" s="2"/>
      <c r="K9" s="2"/>
    </row>
    <row r="10" spans="1:8" ht="21" customHeight="1">
      <c r="A10" s="2" t="s">
        <v>10</v>
      </c>
      <c r="B10" s="23">
        <f>SUM(B11:B13)</f>
        <v>23605.539999999997</v>
      </c>
      <c r="C10" s="23">
        <f>SUM(C11:C13)</f>
        <v>14866.56</v>
      </c>
      <c r="D10" s="23">
        <f>SUM(D11:D13)</f>
        <v>8738.970000000001</v>
      </c>
      <c r="E10" s="20"/>
      <c r="F10" s="20"/>
      <c r="G10" s="20"/>
      <c r="H10" s="20"/>
    </row>
    <row r="11" spans="1:8" ht="21" customHeight="1">
      <c r="A11" s="12" t="s">
        <v>11</v>
      </c>
      <c r="B11" s="22">
        <v>19143.35</v>
      </c>
      <c r="C11" s="23">
        <v>12200.75</v>
      </c>
      <c r="D11" s="23">
        <v>6942.6</v>
      </c>
      <c r="E11" s="20"/>
      <c r="F11" s="20"/>
      <c r="G11" s="20"/>
      <c r="H11" s="20"/>
    </row>
    <row r="12" spans="1:8" ht="21" customHeight="1">
      <c r="A12" s="12" t="s">
        <v>12</v>
      </c>
      <c r="B12" s="22">
        <v>4462.19</v>
      </c>
      <c r="C12" s="23">
        <v>2665.81</v>
      </c>
      <c r="D12" s="23">
        <v>1796.37</v>
      </c>
      <c r="E12" s="20"/>
      <c r="F12" s="20"/>
      <c r="G12" s="20"/>
      <c r="H12" s="20"/>
    </row>
    <row r="13" spans="1:8" ht="21" customHeight="1">
      <c r="A13" s="13" t="s">
        <v>13</v>
      </c>
      <c r="B13" s="23" t="s">
        <v>14</v>
      </c>
      <c r="C13" s="23" t="s">
        <v>14</v>
      </c>
      <c r="D13" s="23" t="s">
        <v>14</v>
      </c>
      <c r="E13" s="20"/>
      <c r="F13" s="20"/>
      <c r="G13" s="20"/>
      <c r="H13" s="20"/>
    </row>
    <row r="14" spans="1:8" ht="21" customHeight="1">
      <c r="A14" s="2" t="s">
        <v>15</v>
      </c>
      <c r="B14" s="23">
        <f>SUM(B15:B17)</f>
        <v>29742.36</v>
      </c>
      <c r="C14" s="23">
        <f>SUM(C15:C17)</f>
        <v>13086.56</v>
      </c>
      <c r="D14" s="23">
        <f>SUM(D15:D17)</f>
        <v>16655.81</v>
      </c>
      <c r="E14" s="20"/>
      <c r="F14" s="20"/>
      <c r="G14" s="20"/>
      <c r="H14" s="20"/>
    </row>
    <row r="15" spans="1:8" s="9" customFormat="1" ht="21" customHeight="1">
      <c r="A15" s="13" t="s">
        <v>16</v>
      </c>
      <c r="B15" s="22">
        <v>18648.18</v>
      </c>
      <c r="C15" s="22">
        <v>7626.73</v>
      </c>
      <c r="D15" s="22">
        <v>11021.45</v>
      </c>
      <c r="E15" s="19"/>
      <c r="F15" s="19"/>
      <c r="G15" s="19"/>
      <c r="H15" s="19"/>
    </row>
    <row r="16" spans="1:8" s="9" customFormat="1" ht="21" customHeight="1">
      <c r="A16" s="13" t="s">
        <v>17</v>
      </c>
      <c r="B16" s="22">
        <v>7756.79</v>
      </c>
      <c r="C16" s="22">
        <v>4204.5</v>
      </c>
      <c r="D16" s="22">
        <v>3552.3</v>
      </c>
      <c r="E16" s="19"/>
      <c r="F16" s="19"/>
      <c r="G16" s="19"/>
      <c r="H16" s="19"/>
    </row>
    <row r="17" spans="1:8" s="9" customFormat="1" ht="21" customHeight="1">
      <c r="A17" s="13" t="s">
        <v>18</v>
      </c>
      <c r="B17" s="22">
        <v>3337.39</v>
      </c>
      <c r="C17" s="22">
        <v>1255.33</v>
      </c>
      <c r="D17" s="22">
        <v>2082.06</v>
      </c>
      <c r="E17" s="19"/>
      <c r="F17" s="19"/>
      <c r="G17" s="19"/>
      <c r="H17" s="19"/>
    </row>
    <row r="18" spans="1:5" s="9" customFormat="1" ht="21" customHeight="1">
      <c r="A18" s="12" t="s">
        <v>19</v>
      </c>
      <c r="B18" s="22" t="s">
        <v>14</v>
      </c>
      <c r="C18" s="23" t="s">
        <v>14</v>
      </c>
      <c r="D18" s="23" t="s">
        <v>14</v>
      </c>
      <c r="E18" s="10"/>
    </row>
    <row r="19" spans="1:11" s="9" customFormat="1" ht="21" customHeight="1">
      <c r="A19" s="12" t="s">
        <v>20</v>
      </c>
      <c r="B19" s="22" t="s">
        <v>14</v>
      </c>
      <c r="C19" s="23" t="s">
        <v>14</v>
      </c>
      <c r="D19" s="23" t="s">
        <v>14</v>
      </c>
      <c r="E19" s="10"/>
      <c r="G19" s="2"/>
      <c r="H19" s="2"/>
      <c r="I19" s="2"/>
      <c r="J19" s="2"/>
      <c r="K19" s="2"/>
    </row>
    <row r="20" spans="1:5" ht="21" customHeight="1">
      <c r="A20" s="2"/>
      <c r="B20" s="28" t="s">
        <v>21</v>
      </c>
      <c r="C20" s="28"/>
      <c r="D20" s="28"/>
      <c r="E20" s="14"/>
    </row>
    <row r="21" spans="1:5" ht="21" customHeight="1">
      <c r="A21" s="15" t="s">
        <v>5</v>
      </c>
      <c r="B21" s="24">
        <f>SUM(B22:B26,B30,B34:B35)</f>
        <v>100.0000063923664</v>
      </c>
      <c r="C21" s="24">
        <f>SUM(C22:C26,C30,C34:C35)</f>
        <v>99.99998936266287</v>
      </c>
      <c r="D21" s="24">
        <f>SUM(D22:D26,D30,D34:D35)</f>
        <v>99.99998398157497</v>
      </c>
      <c r="E21" s="14"/>
    </row>
    <row r="22" spans="1:4" ht="21" customHeight="1">
      <c r="A22" s="10" t="s">
        <v>6</v>
      </c>
      <c r="B22" s="25">
        <f>SUM(B6/$B$5)*100</f>
        <v>3.0199584381122087</v>
      </c>
      <c r="C22" s="25">
        <f>SUM(C6/$C$5)*100</f>
        <v>2.414005373344471</v>
      </c>
      <c r="D22" s="25">
        <f>SUM(D6/$D$5)*100</f>
        <v>3.9324432535279374</v>
      </c>
    </row>
    <row r="23" spans="1:7" ht="21" customHeight="1">
      <c r="A23" s="2" t="s">
        <v>7</v>
      </c>
      <c r="B23" s="25">
        <f aca="true" t="shared" si="0" ref="B23:B33">SUM(B7/$B$5)*100</f>
        <v>19.09950223282162</v>
      </c>
      <c r="C23" s="25">
        <f aca="true" t="shared" si="1" ref="C23:C33">SUM(C7/$C$5)*100</f>
        <v>19.11725206946734</v>
      </c>
      <c r="D23" s="25">
        <f aca="true" t="shared" si="2" ref="D23:D33">SUM(D7/$D$5)*100</f>
        <v>19.07277026326762</v>
      </c>
      <c r="E23" s="14"/>
      <c r="F23" s="14"/>
      <c r="G23" s="14"/>
    </row>
    <row r="24" spans="1:4" ht="21" customHeight="1">
      <c r="A24" s="11" t="s">
        <v>8</v>
      </c>
      <c r="B24" s="25">
        <f t="shared" si="0"/>
        <v>24.835347024631513</v>
      </c>
      <c r="C24" s="25">
        <f t="shared" si="1"/>
        <v>28.49145859060176</v>
      </c>
      <c r="D24" s="25">
        <f t="shared" si="2"/>
        <v>19.329705800800312</v>
      </c>
    </row>
    <row r="25" spans="1:4" ht="21" customHeight="1">
      <c r="A25" s="11" t="s">
        <v>9</v>
      </c>
      <c r="B25" s="25">
        <f t="shared" si="0"/>
        <v>18.943266405896473</v>
      </c>
      <c r="C25" s="25">
        <f t="shared" si="1"/>
        <v>20.24259723776012</v>
      </c>
      <c r="D25" s="25">
        <f t="shared" si="2"/>
        <v>16.986626697492525</v>
      </c>
    </row>
    <row r="26" spans="1:4" ht="21" customHeight="1">
      <c r="A26" s="2" t="s">
        <v>10</v>
      </c>
      <c r="B26" s="25">
        <f t="shared" si="0"/>
        <v>15.089526050139549</v>
      </c>
      <c r="C26" s="25">
        <f t="shared" si="1"/>
        <v>15.814061049166941</v>
      </c>
      <c r="D26" s="25">
        <f t="shared" si="2"/>
        <v>13.998453581247293</v>
      </c>
    </row>
    <row r="27" spans="1:4" ht="21" customHeight="1">
      <c r="A27" s="12" t="s">
        <v>11</v>
      </c>
      <c r="B27" s="25">
        <f t="shared" si="0"/>
        <v>12.237130712194634</v>
      </c>
      <c r="C27" s="25">
        <f t="shared" si="1"/>
        <v>12.978349083151958</v>
      </c>
      <c r="D27" s="25">
        <f t="shared" si="2"/>
        <v>11.120951763556514</v>
      </c>
    </row>
    <row r="28" spans="1:4" ht="21" customHeight="1">
      <c r="A28" s="12" t="s">
        <v>12</v>
      </c>
      <c r="B28" s="25">
        <f t="shared" si="0"/>
        <v>2.852395337944914</v>
      </c>
      <c r="C28" s="25">
        <f t="shared" si="1"/>
        <v>2.8357119660149843</v>
      </c>
      <c r="D28" s="25">
        <f t="shared" si="2"/>
        <v>2.8775018176907805</v>
      </c>
    </row>
    <row r="29" spans="1:4" ht="21" customHeight="1">
      <c r="A29" s="13" t="s">
        <v>13</v>
      </c>
      <c r="B29" s="25" t="s">
        <v>14</v>
      </c>
      <c r="C29" s="25" t="s">
        <v>14</v>
      </c>
      <c r="D29" s="25" t="s">
        <v>14</v>
      </c>
    </row>
    <row r="30" spans="1:4" ht="21" customHeight="1">
      <c r="A30" s="2" t="s">
        <v>15</v>
      </c>
      <c r="B30" s="25">
        <f t="shared" si="0"/>
        <v>19.012406240765028</v>
      </c>
      <c r="C30" s="25">
        <f t="shared" si="1"/>
        <v>13.92061504232224</v>
      </c>
      <c r="D30" s="25">
        <f t="shared" si="2"/>
        <v>26.67998438523928</v>
      </c>
    </row>
    <row r="31" spans="1:4" ht="21" customHeight="1">
      <c r="A31" s="13" t="s">
        <v>16</v>
      </c>
      <c r="B31" s="25">
        <f>SUM(B15/$B$5)*100</f>
        <v>11.920599905687027</v>
      </c>
      <c r="C31" s="25">
        <f>SUM(C15/$C$5)*100</f>
        <v>8.112809811113868</v>
      </c>
      <c r="D31" s="25">
        <f>SUM(D15/$D$5)*100</f>
        <v>17.654627058227458</v>
      </c>
    </row>
    <row r="32" spans="1:4" ht="21" customHeight="1">
      <c r="A32" s="13" t="s">
        <v>17</v>
      </c>
      <c r="B32" s="25">
        <f t="shared" si="0"/>
        <v>4.958424368621177</v>
      </c>
      <c r="C32" s="25">
        <f t="shared" si="1"/>
        <v>4.4724683908868235</v>
      </c>
      <c r="D32" s="25">
        <f t="shared" si="2"/>
        <v>5.6902251245472595</v>
      </c>
    </row>
    <row r="33" spans="1:4" ht="21" customHeight="1">
      <c r="A33" s="13" t="s">
        <v>18</v>
      </c>
      <c r="B33" s="25">
        <f t="shared" si="0"/>
        <v>2.1333819664568243</v>
      </c>
      <c r="C33" s="25">
        <f t="shared" si="1"/>
        <v>1.3353368403215495</v>
      </c>
      <c r="D33" s="25">
        <f t="shared" si="2"/>
        <v>3.3351322024645627</v>
      </c>
    </row>
    <row r="34" spans="1:4" ht="21" customHeight="1">
      <c r="A34" s="12" t="s">
        <v>19</v>
      </c>
      <c r="B34" s="25" t="s">
        <v>14</v>
      </c>
      <c r="C34" s="25" t="s">
        <v>14</v>
      </c>
      <c r="D34" s="25" t="s">
        <v>14</v>
      </c>
    </row>
    <row r="35" spans="1:4" ht="21" customHeight="1">
      <c r="A35" s="16" t="s">
        <v>20</v>
      </c>
      <c r="B35" s="26" t="s">
        <v>14</v>
      </c>
      <c r="C35" s="26" t="s">
        <v>14</v>
      </c>
      <c r="D35" s="26" t="s">
        <v>14</v>
      </c>
    </row>
    <row r="36" s="17" customFormat="1" ht="24" customHeight="1">
      <c r="A36" s="18" t="s">
        <v>23</v>
      </c>
    </row>
  </sheetData>
  <sheetProtection/>
  <mergeCells count="2">
    <mergeCell ref="B4:D4"/>
    <mergeCell ref="B20:D20"/>
  </mergeCells>
  <printOptions/>
  <pageMargins left="1.3779527559055118" right="0.5905511811023623" top="0.984251968503937" bottom="0.7874015748031497" header="0.5118110236220472" footer="0.5118110236220472"/>
  <pageSetup firstPageNumber="9" useFirstPageNumber="1" horizontalDpi="300" verticalDpi="300" orientation="portrait" paperSize="9" scale="98" r:id="rId2"/>
  <headerFooter alignWithMargins="0">
    <oddHeader>&amp;C&amp;"Angsana New,ธรรมดา"&amp;16 -10-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nso</cp:lastModifiedBy>
  <dcterms:created xsi:type="dcterms:W3CDTF">2008-08-15T03:58:30Z</dcterms:created>
  <dcterms:modified xsi:type="dcterms:W3CDTF">2024-05-13T03:27:42Z</dcterms:modified>
  <cp:category/>
  <cp:version/>
  <cp:contentType/>
  <cp:contentStatus/>
</cp:coreProperties>
</file>