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สรง\66\"/>
    </mc:Choice>
  </mc:AlternateContent>
  <xr:revisionPtr revIDLastSave="0" documentId="8_{18FBB6A4-83D8-4FDF-84F9-6E9A278308BD}" xr6:coauthVersionLast="47" xr6:coauthVersionMax="47" xr10:uidLastSave="{00000000-0000-0000-0000-000000000000}"/>
  <bookViews>
    <workbookView xWindow="2340" yWindow="1065" windowWidth="14025" windowHeight="15135" xr2:uid="{92330E89-B81C-43F2-BB37-203723CF5746}"/>
  </bookViews>
  <sheets>
    <sheet name="T-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1" l="1"/>
  <c r="B36" i="1"/>
  <c r="D34" i="1"/>
  <c r="D33" i="1"/>
  <c r="C33" i="1"/>
  <c r="B33" i="1"/>
  <c r="D32" i="1"/>
  <c r="C32" i="1"/>
  <c r="C31" i="1" s="1"/>
  <c r="B32" i="1"/>
  <c r="D31" i="1"/>
  <c r="B31" i="1"/>
  <c r="C30" i="1"/>
  <c r="B30" i="1"/>
  <c r="D29" i="1"/>
  <c r="B29" i="1"/>
  <c r="C28" i="1"/>
  <c r="B28" i="1"/>
  <c r="C27" i="1"/>
  <c r="B27" i="1"/>
  <c r="C26" i="1"/>
  <c r="B26" i="1"/>
  <c r="D25" i="1"/>
  <c r="C25" i="1"/>
  <c r="B25" i="1"/>
  <c r="C24" i="1"/>
  <c r="B24" i="1"/>
  <c r="D23" i="1"/>
  <c r="C23" i="1"/>
  <c r="B23" i="1"/>
  <c r="B22" i="1"/>
</calcChain>
</file>

<file path=xl/sharedStrings.xml><?xml version="1.0" encoding="utf-8"?>
<sst xmlns="http://schemas.openxmlformats.org/spreadsheetml/2006/main" count="39" uniqueCount="24">
  <si>
    <t>ตารางที่ 7  จำนวนและร้อยละของผู้มีงานทำ จำแนกตามระดับการศึกษาที่สำเร็จ และเพศ</t>
  </si>
  <si>
    <t xml:space="preserve">              จังหวัดหนองบัวลำภู พ.ศ. 2566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</si>
  <si>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</si>
  <si>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</si>
  <si>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</si>
  <si>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</si>
  <si>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</si>
  <si>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</si>
  <si>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ไม่มีการศึกษา</t>
  </si>
  <si>
    <t>2. ต่ำกว่าประถมศึกษา</t>
  </si>
  <si>
    <t>3. ประถมศึกษา</t>
  </si>
  <si>
    <t>4. มัธยมศึกษาตอนต้น</t>
  </si>
  <si>
    <t>5. มัธยมศึกษาตอนปลาย</t>
  </si>
  <si>
    <t xml:space="preserve">    5.1 สายสามัญ</t>
  </si>
  <si>
    <t xml:space="preserve">    5.2 สายอาชีวศึกษา</t>
  </si>
  <si>
    <t xml:space="preserve">    5.3 สายวิชาการศึกษา</t>
  </si>
  <si>
    <t>6. อุดมศึกษา</t>
  </si>
  <si>
    <t xml:space="preserve">    6.1 สายวิชาการ</t>
  </si>
  <si>
    <t xml:space="preserve">    6.2 สายวิชาชีพ</t>
  </si>
  <si>
    <t xml:space="preserve">    6.3 สายวิชาการศึกษา</t>
  </si>
  <si>
    <t>7. อื่นๆ</t>
  </si>
  <si>
    <t>8. ไม่ทราบ</t>
  </si>
  <si>
    <t>ร้อยละ</t>
  </si>
  <si>
    <t>หมายเหตุ : - - มีค่าน้อยกว่า 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</si>
</sst>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#,##0.0"/>
    <numFmt numFmtId="188" formatCode="0.0"/>
  </numFmts>
  <fonts count="1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color theme="1"/>
      <name val="TH SarabunPSK"/>
      <family val="2"/>
    </font>
    <font>
      <sz val="11"/>
      <color theme="1"/>
      <name val="TH SarabunPSK"/>
      <family val="2"/>
    </font>
    <font>
      <sz val="16"/>
      <name val="TH SarabunPSK"/>
      <family val="2"/>
    </font>
    <font>
      <b/>
      <sz val="15"/>
      <color theme="1"/>
      <name val="TH SarabunPSK"/>
      <family val="2"/>
    </font>
    <font>
      <sz val="14"/>
      <color indexed="8"/>
      <name val="TH SarabunPSK"/>
      <family val="2"/>
    </font>
    <font>
      <sz val="15"/>
      <name val="TH SarabunPSK"/>
      <family val="2"/>
    </font>
    <font>
      <sz val="14"/>
      <name val="TH SarabunPSK"/>
      <family val="2"/>
    </font>
    <font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1" applyFont="1" applyAlignment="1">
      <alignment vertical="center"/>
    </xf>
    <xf numFmtId="3" fontId="2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3" fillId="0" borderId="0" xfId="1" applyFont="1" applyAlignment="1">
      <alignment vertical="top"/>
    </xf>
    <xf numFmtId="0" fontId="3" fillId="0" borderId="1" xfId="1" applyFont="1" applyBorder="1" applyAlignment="1">
      <alignment vertical="center"/>
    </xf>
    <xf numFmtId="0" fontId="7" fillId="0" borderId="0" xfId="1" applyFont="1" applyAlignment="1">
      <alignment vertical="center"/>
    </xf>
    <xf numFmtId="3" fontId="7" fillId="0" borderId="0" xfId="1" applyNumberFormat="1" applyFont="1" applyAlignment="1">
      <alignment vertical="center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right" vertical="center"/>
    </xf>
    <xf numFmtId="0" fontId="6" fillId="0" borderId="2" xfId="1" applyFont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3" fontId="4" fillId="0" borderId="0" xfId="1" applyNumberFormat="1" applyFont="1" applyAlignment="1">
      <alignment horizontal="right" vertical="center"/>
    </xf>
    <xf numFmtId="0" fontId="9" fillId="0" borderId="0" xfId="1" applyFont="1" applyAlignment="1">
      <alignment vertical="center"/>
    </xf>
    <xf numFmtId="3" fontId="10" fillId="0" borderId="0" xfId="1" applyNumberFormat="1" applyFont="1" applyAlignment="1">
      <alignment horizontal="right"/>
    </xf>
    <xf numFmtId="0" fontId="11" fillId="0" borderId="0" xfId="1" applyFont="1"/>
    <xf numFmtId="0" fontId="11" fillId="0" borderId="0" xfId="1" applyFont="1" applyAlignment="1">
      <alignment horizontal="left" vertical="center"/>
    </xf>
    <xf numFmtId="3" fontId="10" fillId="0" borderId="0" xfId="1" applyNumberFormat="1" applyFont="1" applyAlignment="1">
      <alignment horizontal="right" vertical="center"/>
    </xf>
    <xf numFmtId="187" fontId="11" fillId="0" borderId="0" xfId="1" applyNumberFormat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188" fontId="8" fillId="0" borderId="0" xfId="1" applyNumberFormat="1" applyFont="1" applyAlignment="1">
      <alignment horizontal="right" vertical="center"/>
    </xf>
    <xf numFmtId="187" fontId="2" fillId="0" borderId="0" xfId="1" applyNumberFormat="1" applyFont="1" applyAlignment="1">
      <alignment vertical="center"/>
    </xf>
    <xf numFmtId="188" fontId="5" fillId="0" borderId="0" xfId="1" applyNumberFormat="1" applyFont="1" applyAlignment="1">
      <alignment horizontal="right" vertical="center"/>
    </xf>
    <xf numFmtId="188" fontId="10" fillId="0" borderId="0" xfId="1" applyNumberFormat="1" applyFont="1" applyAlignment="1">
      <alignment horizontal="right"/>
    </xf>
    <xf numFmtId="187" fontId="11" fillId="0" borderId="1" xfId="1" applyNumberFormat="1" applyFont="1" applyBorder="1" applyAlignment="1">
      <alignment horizontal="left" vertical="center"/>
    </xf>
    <xf numFmtId="188" fontId="5" fillId="0" borderId="1" xfId="1" applyNumberFormat="1" applyFont="1" applyBorder="1" applyAlignment="1">
      <alignment horizontal="right" vertical="center"/>
    </xf>
    <xf numFmtId="188" fontId="5" fillId="0" borderId="1" xfId="1" quotePrefix="1" applyNumberFormat="1" applyFont="1" applyBorder="1" applyAlignment="1">
      <alignment horizontal="right" vertical="center"/>
    </xf>
    <xf numFmtId="0" fontId="6" fillId="0" borderId="1" xfId="1" applyFont="1" applyBorder="1" applyAlignment="1">
      <alignment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</cellXfs>
  <cellStyles count="2">
    <cellStyle name="ปกติ" xfId="0" builtinId="0"/>
    <cellStyle name="ปกติ 4" xfId="1" xr:uid="{B3DF0C59-B251-4EDC-BB4E-62390AA91A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03EFA-0F14-466E-A1FE-A4D18D515FA7}">
  <sheetPr>
    <tabColor theme="0"/>
  </sheetPr>
  <dimension ref="A1:H39"/>
  <sheetViews>
    <sheetView tabSelected="1" topLeftCell="A19" workbookViewId="0">
      <selection activeCell="L15" sqref="L15"/>
    </sheetView>
  </sheetViews>
  <sheetFormatPr defaultColWidth="7.875" defaultRowHeight="21.2" customHeight="1" x14ac:dyDescent="0.2"/>
  <cols>
    <col min="1" max="1" width="31.125" style="6" customWidth="1"/>
    <col min="2" max="4" width="15.375" style="6" customWidth="1"/>
    <col min="5" max="5" width="3.75" style="6" customWidth="1"/>
    <col min="6" max="8" width="7.875" style="2"/>
    <col min="9" max="16384" width="7.875" style="6"/>
  </cols>
  <sheetData>
    <row r="1" spans="1:8" s="1" customFormat="1" ht="21" x14ac:dyDescent="0.2">
      <c r="E1" s="1">
        <v>24</v>
      </c>
      <c r="F1" s="2"/>
      <c r="G1" s="2"/>
      <c r="H1" s="2"/>
    </row>
    <row r="2" spans="1:8" ht="21" x14ac:dyDescent="0.2">
      <c r="A2" s="3" t="s">
        <v>0</v>
      </c>
      <c r="B2" s="4"/>
      <c r="C2" s="5"/>
      <c r="D2" s="5"/>
    </row>
    <row r="3" spans="1:8" s="9" customFormat="1" ht="30" customHeight="1" x14ac:dyDescent="0.2">
      <c r="A3" s="7" t="s">
        <v>1</v>
      </c>
      <c r="B3" s="8"/>
      <c r="C3" s="8"/>
      <c r="D3" s="8"/>
      <c r="F3" s="10"/>
      <c r="G3" s="10"/>
      <c r="H3" s="10"/>
    </row>
    <row r="4" spans="1:8" ht="21.2" customHeight="1" x14ac:dyDescent="0.2">
      <c r="A4" s="11" t="s">
        <v>2</v>
      </c>
      <c r="B4" s="12" t="s">
        <v>3</v>
      </c>
      <c r="C4" s="12" t="s">
        <v>4</v>
      </c>
      <c r="D4" s="12" t="s">
        <v>5</v>
      </c>
      <c r="E4" s="13"/>
    </row>
    <row r="5" spans="1:8" ht="21.2" customHeight="1" x14ac:dyDescent="0.2">
      <c r="A5" s="14"/>
      <c r="B5" s="15" t="s">
        <v>6</v>
      </c>
      <c r="C5" s="15"/>
      <c r="D5" s="15"/>
      <c r="E5" s="15"/>
    </row>
    <row r="6" spans="1:8" ht="21.2" customHeight="1" x14ac:dyDescent="0.2">
      <c r="A6" s="16" t="s">
        <v>7</v>
      </c>
      <c r="B6" s="17">
        <v>258362</v>
      </c>
      <c r="C6" s="17">
        <v>137902</v>
      </c>
      <c r="D6" s="17">
        <v>120460</v>
      </c>
    </row>
    <row r="7" spans="1:8" ht="21.2" customHeight="1" x14ac:dyDescent="0.3">
      <c r="A7" s="18" t="s">
        <v>8</v>
      </c>
      <c r="B7" s="19">
        <v>1397</v>
      </c>
      <c r="C7" s="19">
        <v>383</v>
      </c>
      <c r="D7" s="19">
        <v>1014</v>
      </c>
    </row>
    <row r="8" spans="1:8" ht="21.2" customHeight="1" x14ac:dyDescent="0.3">
      <c r="A8" s="20" t="s">
        <v>9</v>
      </c>
      <c r="B8" s="19">
        <v>55865</v>
      </c>
      <c r="C8" s="19">
        <v>28490</v>
      </c>
      <c r="D8" s="19">
        <v>27375</v>
      </c>
    </row>
    <row r="9" spans="1:8" ht="21.2" customHeight="1" x14ac:dyDescent="0.3">
      <c r="A9" s="21" t="s">
        <v>10</v>
      </c>
      <c r="B9" s="19">
        <v>83732</v>
      </c>
      <c r="C9" s="19">
        <v>46158</v>
      </c>
      <c r="D9" s="19">
        <v>37574</v>
      </c>
    </row>
    <row r="10" spans="1:8" ht="21.2" customHeight="1" x14ac:dyDescent="0.3">
      <c r="A10" s="21" t="s">
        <v>11</v>
      </c>
      <c r="B10" s="19">
        <v>39364</v>
      </c>
      <c r="C10" s="19">
        <v>23862</v>
      </c>
      <c r="D10" s="19">
        <v>15502</v>
      </c>
    </row>
    <row r="11" spans="1:8" ht="21.2" customHeight="1" x14ac:dyDescent="0.3">
      <c r="A11" s="20" t="s">
        <v>12</v>
      </c>
      <c r="B11" s="22">
        <v>42167</v>
      </c>
      <c r="C11" s="22">
        <v>22374</v>
      </c>
      <c r="D11" s="22">
        <v>19793</v>
      </c>
    </row>
    <row r="12" spans="1:8" ht="21.2" customHeight="1" x14ac:dyDescent="0.3">
      <c r="A12" s="21" t="s">
        <v>13</v>
      </c>
      <c r="B12" s="19">
        <v>35306</v>
      </c>
      <c r="C12" s="19">
        <v>18319</v>
      </c>
      <c r="D12" s="19">
        <v>16987</v>
      </c>
    </row>
    <row r="13" spans="1:8" ht="21.2" customHeight="1" x14ac:dyDescent="0.3">
      <c r="A13" s="21" t="s">
        <v>14</v>
      </c>
      <c r="B13" s="19">
        <v>6803</v>
      </c>
      <c r="C13" s="19">
        <v>3997</v>
      </c>
      <c r="D13" s="19">
        <v>2806</v>
      </c>
    </row>
    <row r="14" spans="1:8" ht="21.2" customHeight="1" x14ac:dyDescent="0.3">
      <c r="A14" s="23" t="s">
        <v>15</v>
      </c>
      <c r="B14" s="19">
        <v>58</v>
      </c>
      <c r="C14" s="19">
        <v>58</v>
      </c>
      <c r="D14" s="19">
        <v>0</v>
      </c>
    </row>
    <row r="15" spans="1:8" ht="21.2" customHeight="1" x14ac:dyDescent="0.3">
      <c r="A15" s="20" t="s">
        <v>16</v>
      </c>
      <c r="B15" s="22">
        <v>35571</v>
      </c>
      <c r="C15" s="22">
        <v>16570</v>
      </c>
      <c r="D15" s="22">
        <v>19001</v>
      </c>
    </row>
    <row r="16" spans="1:8" ht="21.2" customHeight="1" x14ac:dyDescent="0.3">
      <c r="A16" s="23" t="s">
        <v>17</v>
      </c>
      <c r="B16" s="19">
        <v>17354</v>
      </c>
      <c r="C16" s="19">
        <v>7881</v>
      </c>
      <c r="D16" s="19">
        <v>9473</v>
      </c>
    </row>
    <row r="17" spans="1:8" ht="21.2" customHeight="1" x14ac:dyDescent="0.3">
      <c r="A17" s="23" t="s">
        <v>18</v>
      </c>
      <c r="B17" s="19">
        <v>11934</v>
      </c>
      <c r="C17" s="19">
        <v>6747</v>
      </c>
      <c r="D17" s="19">
        <v>5187</v>
      </c>
    </row>
    <row r="18" spans="1:8" ht="21.2" customHeight="1" x14ac:dyDescent="0.3">
      <c r="A18" s="23" t="s">
        <v>19</v>
      </c>
      <c r="B18" s="19">
        <v>6283</v>
      </c>
      <c r="C18" s="19">
        <v>1942</v>
      </c>
      <c r="D18" s="19">
        <v>4341</v>
      </c>
    </row>
    <row r="19" spans="1:8" ht="21.2" customHeight="1" x14ac:dyDescent="0.3">
      <c r="A19" s="23" t="s">
        <v>20</v>
      </c>
      <c r="B19" s="19">
        <v>103</v>
      </c>
      <c r="C19" s="19">
        <v>0</v>
      </c>
      <c r="D19" s="19">
        <v>103</v>
      </c>
    </row>
    <row r="20" spans="1:8" ht="21" x14ac:dyDescent="0.3">
      <c r="A20" s="23" t="s">
        <v>21</v>
      </c>
      <c r="B20" s="19">
        <v>163</v>
      </c>
      <c r="C20" s="19">
        <v>65</v>
      </c>
      <c r="D20" s="19">
        <v>98</v>
      </c>
    </row>
    <row r="21" spans="1:8" ht="21.2" customHeight="1" x14ac:dyDescent="0.2">
      <c r="A21" s="24"/>
      <c r="B21" s="25" t="s">
        <v>22</v>
      </c>
      <c r="C21" s="25"/>
      <c r="D21" s="25"/>
      <c r="E21" s="25"/>
    </row>
    <row r="22" spans="1:8" ht="20.25" customHeight="1" x14ac:dyDescent="0.2">
      <c r="A22" s="16" t="s">
        <v>7</v>
      </c>
      <c r="B22" s="26">
        <f>SUM(B23:B27,B31,B35:B36)</f>
        <v>100.02827428182161</v>
      </c>
      <c r="C22" s="26">
        <v>100</v>
      </c>
      <c r="D22" s="26">
        <v>100</v>
      </c>
      <c r="F22" s="27"/>
      <c r="G22" s="27"/>
      <c r="H22" s="27"/>
    </row>
    <row r="23" spans="1:8" ht="20.25" customHeight="1" x14ac:dyDescent="0.2">
      <c r="A23" s="18" t="s">
        <v>8</v>
      </c>
      <c r="B23" s="28">
        <f>(B7*100)/$B$6</f>
        <v>0.54071419171549995</v>
      </c>
      <c r="C23" s="28">
        <f>(C7*100)/$C$6</f>
        <v>0.27773346289393919</v>
      </c>
      <c r="D23" s="28">
        <f>(D7*100)/$D$6</f>
        <v>0.84177320272289557</v>
      </c>
      <c r="F23" s="27"/>
      <c r="G23" s="27"/>
      <c r="H23" s="27"/>
    </row>
    <row r="24" spans="1:8" ht="20.25" customHeight="1" x14ac:dyDescent="0.3">
      <c r="A24" s="20" t="s">
        <v>9</v>
      </c>
      <c r="B24" s="28">
        <f>(B8*100)/$B$6</f>
        <v>21.622761861264426</v>
      </c>
      <c r="C24" s="28">
        <f>(C8*100)/$C$6</f>
        <v>20.659598845556989</v>
      </c>
      <c r="D24" s="28">
        <v>21.450302551461</v>
      </c>
      <c r="F24" s="27"/>
      <c r="G24" s="27"/>
      <c r="H24" s="27"/>
    </row>
    <row r="25" spans="1:8" ht="20.25" customHeight="1" x14ac:dyDescent="0.2">
      <c r="A25" s="21" t="s">
        <v>10</v>
      </c>
      <c r="B25" s="28">
        <f>(B9*100)/$B$6</f>
        <v>32.408790766443978</v>
      </c>
      <c r="C25" s="28">
        <f>(C9*100)/$C$6</f>
        <v>33.471595770909779</v>
      </c>
      <c r="D25" s="28">
        <f>(D9*100)/$D$6</f>
        <v>31.192096961647021</v>
      </c>
      <c r="F25" s="27"/>
      <c r="G25" s="27"/>
      <c r="H25" s="27"/>
    </row>
    <row r="26" spans="1:8" ht="20.25" customHeight="1" x14ac:dyDescent="0.2">
      <c r="A26" s="21" t="s">
        <v>11</v>
      </c>
      <c r="B26" s="28">
        <f>(B10*100)/$B$6</f>
        <v>15.23598671631277</v>
      </c>
      <c r="C26" s="28">
        <f>(C10*100)/$C$6</f>
        <v>17.303592406201506</v>
      </c>
      <c r="D26" s="28">
        <v>13.9</v>
      </c>
      <c r="F26" s="27"/>
      <c r="G26" s="27"/>
      <c r="H26" s="27"/>
    </row>
    <row r="27" spans="1:8" ht="20.25" customHeight="1" x14ac:dyDescent="0.3">
      <c r="A27" s="20" t="s">
        <v>12</v>
      </c>
      <c r="B27" s="28">
        <f>SUM(B28:B30)</f>
        <v>16.320898584157113</v>
      </c>
      <c r="C27" s="28">
        <f>SUM(C28:C30)</f>
        <v>16.776911364674969</v>
      </c>
      <c r="D27" s="28">
        <v>16.7</v>
      </c>
      <c r="F27" s="27"/>
      <c r="G27" s="27"/>
      <c r="H27" s="27"/>
    </row>
    <row r="28" spans="1:8" ht="20.25" customHeight="1" x14ac:dyDescent="0.2">
      <c r="A28" s="21" t="s">
        <v>13</v>
      </c>
      <c r="B28" s="28">
        <f>(B12*100)/$B$6</f>
        <v>13.665322299719</v>
      </c>
      <c r="C28" s="28">
        <f>(C12*100)/$C$6</f>
        <v>13.284071297008021</v>
      </c>
      <c r="D28" s="28">
        <v>14.3</v>
      </c>
      <c r="F28" s="27"/>
      <c r="G28" s="27"/>
      <c r="H28" s="27"/>
    </row>
    <row r="29" spans="1:8" ht="20.25" customHeight="1" x14ac:dyDescent="0.2">
      <c r="A29" s="21" t="s">
        <v>14</v>
      </c>
      <c r="B29" s="28">
        <f>(B13*100)/$B$6</f>
        <v>2.6331271626632398</v>
      </c>
      <c r="C29" s="28">
        <v>3.4507812142783099</v>
      </c>
      <c r="D29" s="28">
        <f>(D13*100)/$D$6</f>
        <v>2.3294039515191765</v>
      </c>
      <c r="F29" s="27"/>
      <c r="G29" s="27"/>
      <c r="H29" s="27"/>
    </row>
    <row r="30" spans="1:8" ht="20.25" customHeight="1" x14ac:dyDescent="0.2">
      <c r="A30" s="23" t="s">
        <v>15</v>
      </c>
      <c r="B30" s="28">
        <f>(B14*100)/$B$6</f>
        <v>2.2449121774874015E-2</v>
      </c>
      <c r="C30" s="28">
        <f>(C14*100)/$C$6</f>
        <v>4.2058853388638309E-2</v>
      </c>
      <c r="D30" s="28">
        <v>0</v>
      </c>
      <c r="F30" s="27"/>
      <c r="G30" s="27"/>
      <c r="H30" s="27"/>
    </row>
    <row r="31" spans="1:8" ht="20.25" customHeight="1" x14ac:dyDescent="0.3">
      <c r="A31" s="20" t="s">
        <v>16</v>
      </c>
      <c r="B31" s="28">
        <f>SUM(B32:B34)</f>
        <v>13.836032388663968</v>
      </c>
      <c r="C31" s="28">
        <f>SUM(C32:C34)</f>
        <v>11.657298060338794</v>
      </c>
      <c r="D31" s="28">
        <f>SUM(D32:D34)</f>
        <v>15.773700813548066</v>
      </c>
      <c r="F31" s="27"/>
      <c r="G31" s="27"/>
      <c r="H31" s="27"/>
    </row>
    <row r="32" spans="1:8" ht="20.25" customHeight="1" x14ac:dyDescent="0.2">
      <c r="A32" s="23" t="s">
        <v>17</v>
      </c>
      <c r="B32" s="28">
        <f>(B16*100)/$B$6</f>
        <v>6.7169320565717872</v>
      </c>
      <c r="C32" s="28">
        <f>(C16*100)/$C$6</f>
        <v>5.7149279923423881</v>
      </c>
      <c r="D32" s="28">
        <f>(D16*100)/$D$6</f>
        <v>7.8640212518678396</v>
      </c>
      <c r="F32" s="27"/>
      <c r="G32" s="27"/>
      <c r="H32" s="27"/>
    </row>
    <row r="33" spans="1:8" ht="20.25" customHeight="1" x14ac:dyDescent="0.2">
      <c r="A33" s="23" t="s">
        <v>18</v>
      </c>
      <c r="B33" s="28">
        <f>(B17*100)/$B$6</f>
        <v>4.6191003320921808</v>
      </c>
      <c r="C33" s="28">
        <f>(C17*100)/$C$6</f>
        <v>4.8926048933300459</v>
      </c>
      <c r="D33" s="28">
        <f>(D17*100)/$D$6</f>
        <v>4.3059936908517349</v>
      </c>
      <c r="F33" s="27"/>
      <c r="G33" s="27"/>
      <c r="H33" s="27"/>
    </row>
    <row r="34" spans="1:8" ht="20.25" customHeight="1" x14ac:dyDescent="0.2">
      <c r="A34" s="23" t="s">
        <v>19</v>
      </c>
      <c r="B34" s="28">
        <v>2.5</v>
      </c>
      <c r="C34" s="28">
        <v>1.0497651746663601</v>
      </c>
      <c r="D34" s="28">
        <f>(D18*100)/$D$6</f>
        <v>3.6036858708284907</v>
      </c>
      <c r="F34" s="27"/>
      <c r="G34" s="27"/>
      <c r="H34" s="27"/>
    </row>
    <row r="35" spans="1:8" ht="20.25" customHeight="1" x14ac:dyDescent="0.3">
      <c r="A35" s="23" t="s">
        <v>20</v>
      </c>
      <c r="B35" s="19">
        <v>0</v>
      </c>
      <c r="C35" s="19">
        <v>0</v>
      </c>
      <c r="D35" s="29">
        <v>0</v>
      </c>
      <c r="F35" s="27"/>
      <c r="G35" s="27"/>
      <c r="H35" s="27"/>
    </row>
    <row r="36" spans="1:8" ht="20.25" customHeight="1" x14ac:dyDescent="0.2">
      <c r="A36" s="30" t="s">
        <v>21</v>
      </c>
      <c r="B36" s="31">
        <f>(B20*100)/$B$6</f>
        <v>6.308977326387008E-2</v>
      </c>
      <c r="C36" s="32">
        <v>0</v>
      </c>
      <c r="D36" s="31">
        <f>(D20*100)/$D$6</f>
        <v>8.1354806574796615E-2</v>
      </c>
      <c r="E36" s="33"/>
      <c r="F36" s="27"/>
      <c r="G36" s="27"/>
      <c r="H36" s="27"/>
    </row>
    <row r="37" spans="1:8" s="9" customFormat="1" ht="3.75" customHeight="1" x14ac:dyDescent="0.2">
      <c r="A37" s="34"/>
      <c r="F37" s="10"/>
      <c r="G37" s="10"/>
      <c r="H37" s="10"/>
    </row>
    <row r="38" spans="1:8" s="9" customFormat="1" ht="21" x14ac:dyDescent="0.2">
      <c r="A38" s="34" t="s">
        <v>23</v>
      </c>
      <c r="F38" s="10"/>
      <c r="G38" s="10"/>
      <c r="H38" s="10"/>
    </row>
    <row r="39" spans="1:8" s="9" customFormat="1" ht="21" x14ac:dyDescent="0.2">
      <c r="A39" s="35"/>
      <c r="F39" s="10"/>
      <c r="G39" s="10"/>
      <c r="H39" s="10"/>
    </row>
  </sheetData>
  <mergeCells count="2">
    <mergeCell ref="B5:E5"/>
    <mergeCell ref="B21:E21"/>
  </mergeCells>
  <pageMargins left="0.98425196850393704" right="0.78740157480314965" top="0.78740157480314965" bottom="0.39370078740157483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สถจ.หนองบัวลำภู_อัญชลี สมทรัพย์</dc:creator>
  <cp:lastModifiedBy>สถจ.หนองบัวลำภู_อัญชลี สมทรัพย์</cp:lastModifiedBy>
  <dcterms:created xsi:type="dcterms:W3CDTF">2024-04-18T08:37:33Z</dcterms:created>
  <dcterms:modified xsi:type="dcterms:W3CDTF">2024-04-18T08:37:45Z</dcterms:modified>
</cp:coreProperties>
</file>