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70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<sst xmlns="http://schemas.openxmlformats.org/spreadsheetml/2006/main" count="72" uniqueCount="33">
  <si>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</si>
  <si>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</si>
  <si>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</si>
  <si>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</si>
  <si>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</si>
  <si>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</si>
  <si>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การล่าสัตว์และการป่าไม้ </t>
  </si>
  <si>
    <t>-</t>
  </si>
  <si>
    <t>6. การก่อสร้าง</t>
  </si>
  <si>
    <t>ร้อยละ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</si>
  <si>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</si>
  <si>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</si>
  <si>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</si>
  <si>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</si>
  <si>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 xml:space="preserve">7. การขายส่ง การขายปลีก </t>
  </si>
  <si>
    <t>8. การขนส่ง สถานที่เก็บสินค้า และการคมนาคม</t>
  </si>
  <si>
    <t>9.. กิจกรรมโรงแรม และ และอาหาร</t>
  </si>
  <si>
    <t>10.ข้อมูลข่าวสารและการสื่อสาร</t>
  </si>
  <si>
    <t>11. กิจกรรมการเงินและประกันภัย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</si>
  <si>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</si>
  <si>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</si>
  <si>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การบริการการและสนับสนุน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</si>
  <si>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</si>
  <si>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</si>
  <si>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</si>
  <si>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18.ศิลปะความบันเทิงและนันทนาการ</t>
  </si>
  <si>
    <t xml:space="preserve">29. กิจกรรมการบริการอื่นๆ </t>
  </si>
  <si>
    <t>20.ลูกจ้างในครัวเรือนส่วนบุคคล</t>
  </si>
  <si>
    <t>21.องค์การระหว่างประเทศ</t>
  </si>
  <si>
    <t>22. ไม่ทราบ</t>
  </si>
  <si>
    <t>n.a.</t>
  </si>
  <si>
    <t>ตาราง 4 จำนวนและร้อยละของประชากรอายุ 15 ปีขึ้นไป ที่มีงานทำ จำแนกตามอุตสาหกรรม และเพศ ไตรมาส 1 พ.ศ. 2567</t>
  </si>
  <si>
    <t>ที่มา: การสำรวจภาวะการทำงานของประชากร ไตรมาส 1 พ.ศ. 2567 จังหวัดระนอง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</si>
</sst>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_-* #,##0_-;\-* #,##0_-;_-* &quot;-&quot;??_-;_-@_-"/>
  </numFmts>
  <fonts count="47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1"/>
      <color indexed="12"/>
      <name val="AngsanaUPC"/>
      <family val="1"/>
    </font>
    <font>
      <b/>
      <sz val="11"/>
      <color indexed="12"/>
      <name val="AngsanaUPC"/>
      <family val="1"/>
    </font>
    <font>
      <b/>
      <sz val="13"/>
      <color indexed="12"/>
      <name val="AngsanaUPC"/>
      <family val="1"/>
    </font>
    <font>
      <b/>
      <sz val="12"/>
      <color indexed="12"/>
      <name val="AngsanaUPC"/>
      <family val="1"/>
    </font>
    <font>
      <b/>
      <sz val="13"/>
      <color indexed="12"/>
      <name val="Angsana New"/>
      <family val="1"/>
    </font>
    <font>
      <sz val="12"/>
      <color indexed="12"/>
      <name val="AngsanaUPC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13" fontId="3" fillId="0" borderId="0" xfId="0" applyNumberFormat="1" applyFont="1" applyAlignment="1">
      <alignment/>
    </xf>
    <xf numFmtId="0" fontId="5" fillId="34" borderId="0" xfId="0" applyFont="1" applyFill="1" applyAlignment="1">
      <alignment horizontal="center" vertical="center"/>
    </xf>
    <xf numFmtId="3" fontId="5" fillId="34" borderId="0" xfId="0" applyNumberFormat="1" applyFont="1" applyFill="1" applyAlignment="1">
      <alignment horizontal="right" vertical="distributed" indent="3"/>
    </xf>
    <xf numFmtId="3" fontId="3" fillId="0" borderId="0" xfId="0" applyNumberFormat="1" applyFont="1" applyAlignment="1">
      <alignment horizontal="right" vertical="distributed" indent="3"/>
    </xf>
    <xf numFmtId="3" fontId="3" fillId="0" borderId="0" xfId="0" applyNumberFormat="1" applyFont="1" applyBorder="1" applyAlignment="1">
      <alignment horizontal="right" vertical="distributed" indent="3"/>
    </xf>
    <xf numFmtId="213" fontId="3" fillId="0" borderId="0" xfId="0" applyNumberFormat="1" applyFont="1" applyAlignment="1">
      <alignment horizontal="right" vertical="distributed" indent="3"/>
    </xf>
    <xf numFmtId="213" fontId="3" fillId="0" borderId="0" xfId="0" applyNumberFormat="1" applyFont="1" applyFill="1" applyAlignment="1">
      <alignment horizontal="right" vertical="distributed" indent="3"/>
    </xf>
    <xf numFmtId="0" fontId="6" fillId="34" borderId="0" xfId="0" applyFont="1" applyFill="1" applyAlignment="1">
      <alignment horizontal="center" vertical="center"/>
    </xf>
    <xf numFmtId="208" fontId="5" fillId="34" borderId="0" xfId="0" applyNumberFormat="1" applyFont="1" applyFill="1" applyAlignment="1">
      <alignment horizontal="right" vertical="distributed" indent="3"/>
    </xf>
    <xf numFmtId="208" fontId="3" fillId="0" borderId="0" xfId="0" applyNumberFormat="1" applyFont="1" applyAlignment="1">
      <alignment horizontal="right" vertical="distributed" indent="3"/>
    </xf>
    <xf numFmtId="213" fontId="7" fillId="0" borderId="0" xfId="0" applyNumberFormat="1" applyFont="1" applyAlignment="1">
      <alignment/>
    </xf>
    <xf numFmtId="208" fontId="3" fillId="0" borderId="11" xfId="0" applyNumberFormat="1" applyFont="1" applyBorder="1" applyAlignment="1">
      <alignment horizontal="right" vertical="distributed" indent="3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296025" y="2638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296025" y="551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296025" y="551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296025" y="55149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47625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296025" y="26384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296025" y="27717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296025" y="72199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47625</xdr:rowOff>
    </xdr:from>
    <xdr:to>
      <xdr:col>4</xdr:col>
      <xdr:colOff>0</xdr:colOff>
      <xdr:row>37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296025" y="72199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38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296025" y="7353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8">
      <selection activeCell="D43" sqref="D43"/>
    </sheetView>
  </sheetViews>
  <sheetFormatPr defaultColWidth="9.140625" defaultRowHeight="14.25" customHeight="1"/>
  <cols>
    <col min="1" max="1" width="41.8515625" style="3" customWidth="1"/>
    <col min="2" max="2" width="16.8515625" style="3" customWidth="1"/>
    <col min="3" max="3" width="17.7109375" style="3" customWidth="1"/>
    <col min="4" max="4" width="18.00390625" style="3" customWidth="1"/>
    <col min="5" max="9" width="9.140625" style="3" customWidth="1"/>
    <col min="10" max="10" width="10.00390625" style="3" bestFit="1" customWidth="1"/>
    <col min="11" max="16384" width="9.140625" style="3" customWidth="1"/>
  </cols>
  <sheetData>
    <row r="1" spans="1:4" s="1" customFormat="1" ht="28.5" customHeight="1">
      <c r="A1" s="1" t="s">
        <v>31</v>
      </c>
      <c r="B1" s="2"/>
      <c r="C1" s="2"/>
      <c r="D1" s="2"/>
    </row>
    <row r="2" spans="1:4" s="4" customFormat="1" ht="10.5" customHeight="1">
      <c r="A2" s="1"/>
      <c r="B2" s="3"/>
      <c r="C2" s="3"/>
      <c r="D2" s="3"/>
    </row>
    <row r="3" spans="1:4" s="4" customFormat="1" ht="31.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s="4" customFormat="1" ht="16.5" customHeight="1">
      <c r="A4" s="6"/>
      <c r="B4" s="34" t="s">
        <v>4</v>
      </c>
      <c r="C4" s="34"/>
      <c r="D4" s="34"/>
    </row>
    <row r="5" spans="1:4" s="7" customFormat="1" ht="17.25" customHeight="1">
      <c r="A5" s="23" t="s">
        <v>5</v>
      </c>
      <c r="B5" s="24">
        <v>156436.59</v>
      </c>
      <c r="C5" s="24">
        <v>94008.49</v>
      </c>
      <c r="D5" s="24">
        <v>62428.11</v>
      </c>
    </row>
    <row r="6" spans="1:9" s="9" customFormat="1" ht="14.25" customHeight="1">
      <c r="A6" s="8" t="s">
        <v>6</v>
      </c>
      <c r="B6" s="25">
        <v>66256.42</v>
      </c>
      <c r="C6" s="25">
        <v>50101.48</v>
      </c>
      <c r="D6" s="25">
        <v>16154.94</v>
      </c>
      <c r="E6" s="10"/>
      <c r="F6" s="10"/>
      <c r="G6" s="10"/>
      <c r="H6" s="10"/>
      <c r="I6" s="10"/>
    </row>
    <row r="7" spans="1:9" s="9" customFormat="1" ht="14.25" customHeight="1">
      <c r="A7" s="11" t="s">
        <v>10</v>
      </c>
      <c r="B7" s="25">
        <v>76.32</v>
      </c>
      <c r="C7" s="25">
        <v>76.32</v>
      </c>
      <c r="D7" s="25" t="s">
        <v>30</v>
      </c>
      <c r="E7" s="10"/>
      <c r="F7" s="10"/>
      <c r="G7" s="10"/>
      <c r="H7" s="10"/>
      <c r="I7" s="10"/>
    </row>
    <row r="8" spans="1:9" s="9" customFormat="1" ht="14.25" customHeight="1">
      <c r="A8" s="11" t="s">
        <v>11</v>
      </c>
      <c r="B8" s="25">
        <v>12123.33</v>
      </c>
      <c r="C8" s="25">
        <v>4634.58</v>
      </c>
      <c r="D8" s="25">
        <v>7488.75</v>
      </c>
      <c r="E8" s="10"/>
      <c r="F8" s="10"/>
      <c r="G8" s="10"/>
      <c r="H8" s="10"/>
      <c r="I8" s="10"/>
    </row>
    <row r="9" spans="1:9" s="9" customFormat="1" ht="14.25" customHeight="1">
      <c r="A9" s="8" t="s">
        <v>12</v>
      </c>
      <c r="B9" s="25">
        <v>912.08</v>
      </c>
      <c r="C9" s="25">
        <v>841.79</v>
      </c>
      <c r="D9" s="25">
        <v>70.28</v>
      </c>
      <c r="E9" s="10"/>
      <c r="F9" s="10"/>
      <c r="G9" s="10"/>
      <c r="H9" s="10"/>
      <c r="I9" s="10"/>
    </row>
    <row r="10" spans="1:9" s="9" customFormat="1" ht="14.25" customHeight="1">
      <c r="A10" s="9" t="s">
        <v>13</v>
      </c>
      <c r="B10" s="25">
        <v>70.87</v>
      </c>
      <c r="C10" s="25">
        <v>70.87</v>
      </c>
      <c r="D10" s="25" t="s">
        <v>30</v>
      </c>
      <c r="E10" s="10"/>
      <c r="F10" s="10"/>
      <c r="G10" s="10"/>
      <c r="H10" s="10"/>
      <c r="I10" s="10"/>
    </row>
    <row r="11" spans="1:9" ht="14.25" customHeight="1">
      <c r="A11" s="8" t="s">
        <v>8</v>
      </c>
      <c r="B11" s="25">
        <v>8837.82</v>
      </c>
      <c r="C11" s="25">
        <v>8639.62</v>
      </c>
      <c r="D11" s="25">
        <v>198.21</v>
      </c>
      <c r="E11" s="12"/>
      <c r="F11" s="12"/>
      <c r="G11" s="12"/>
      <c r="H11" s="12"/>
      <c r="I11" s="12"/>
    </row>
    <row r="12" spans="1:9" ht="14.25" customHeight="1">
      <c r="A12" s="11" t="s">
        <v>14</v>
      </c>
      <c r="B12" s="25">
        <v>31125.52</v>
      </c>
      <c r="C12" s="25">
        <v>14541.66</v>
      </c>
      <c r="D12" s="25">
        <v>16583.86</v>
      </c>
      <c r="E12" s="12"/>
      <c r="F12" s="12"/>
      <c r="G12" s="12"/>
      <c r="H12" s="12"/>
      <c r="I12" s="12"/>
    </row>
    <row r="13" spans="1:9" ht="14.25" customHeight="1">
      <c r="A13" s="14" t="s">
        <v>15</v>
      </c>
      <c r="B13" s="25">
        <v>3494.67</v>
      </c>
      <c r="C13" s="25">
        <v>3000.82</v>
      </c>
      <c r="D13" s="25">
        <v>493.86</v>
      </c>
      <c r="E13" s="12"/>
      <c r="F13" s="12"/>
      <c r="G13" s="12"/>
      <c r="H13" s="12"/>
      <c r="I13" s="12"/>
    </row>
    <row r="14" spans="1:9" s="14" customFormat="1" ht="14.25" customHeight="1">
      <c r="A14" s="13" t="s">
        <v>16</v>
      </c>
      <c r="B14" s="26">
        <v>11454.69</v>
      </c>
      <c r="C14" s="26">
        <v>3629.73</v>
      </c>
      <c r="D14" s="26">
        <v>7824.96</v>
      </c>
      <c r="E14" s="15"/>
      <c r="F14" s="15"/>
      <c r="G14" s="15"/>
      <c r="H14" s="15"/>
      <c r="I14" s="15"/>
    </row>
    <row r="15" spans="1:9" ht="17.25" customHeight="1">
      <c r="A15" s="3" t="s">
        <v>17</v>
      </c>
      <c r="B15" s="25">
        <v>295.93</v>
      </c>
      <c r="C15" s="25">
        <v>112.6</v>
      </c>
      <c r="D15" s="25">
        <v>183.33</v>
      </c>
      <c r="E15" s="12"/>
      <c r="F15" s="12"/>
      <c r="G15" s="12"/>
      <c r="H15" s="12"/>
      <c r="I15" s="12"/>
    </row>
    <row r="16" spans="1:9" ht="16.5" customHeight="1">
      <c r="A16" s="14" t="s">
        <v>18</v>
      </c>
      <c r="B16" s="25">
        <v>1230.69</v>
      </c>
      <c r="C16" s="25">
        <v>242.93</v>
      </c>
      <c r="D16" s="25">
        <v>987.76</v>
      </c>
      <c r="E16" s="12"/>
      <c r="F16" s="12"/>
      <c r="G16" s="12"/>
      <c r="H16" s="12"/>
      <c r="I16" s="12"/>
    </row>
    <row r="17" spans="1:9" ht="15.75" customHeight="1">
      <c r="A17" s="14" t="s">
        <v>19</v>
      </c>
      <c r="B17" s="27">
        <v>150.17</v>
      </c>
      <c r="C17" s="27" t="s">
        <v>30</v>
      </c>
      <c r="D17" s="27">
        <v>150.17</v>
      </c>
      <c r="E17" s="12"/>
      <c r="F17" s="12"/>
      <c r="G17" s="22"/>
      <c r="H17" s="22"/>
      <c r="I17" s="22"/>
    </row>
    <row r="18" spans="1:9" ht="15.75" customHeight="1">
      <c r="A18" s="3" t="s">
        <v>20</v>
      </c>
      <c r="B18" s="27">
        <v>1043.84</v>
      </c>
      <c r="C18" s="27">
        <v>417.32</v>
      </c>
      <c r="D18" s="27">
        <v>626.52</v>
      </c>
      <c r="E18" s="12"/>
      <c r="F18" s="12"/>
      <c r="G18" s="22"/>
      <c r="H18" s="22"/>
      <c r="I18" s="22"/>
    </row>
    <row r="19" spans="1:9" ht="16.5" customHeight="1">
      <c r="A19" s="3" t="s">
        <v>21</v>
      </c>
      <c r="B19" s="27">
        <v>1031.1</v>
      </c>
      <c r="C19" s="27">
        <v>691.26</v>
      </c>
      <c r="D19" s="27">
        <v>339.84</v>
      </c>
      <c r="E19" s="12"/>
      <c r="F19" s="12"/>
      <c r="G19" s="22"/>
      <c r="H19" s="22"/>
      <c r="I19" s="22"/>
    </row>
    <row r="20" spans="1:9" ht="15" customHeight="1">
      <c r="A20" s="3" t="s">
        <v>22</v>
      </c>
      <c r="B20" s="27">
        <v>6475.71</v>
      </c>
      <c r="C20" s="27">
        <v>3581.16</v>
      </c>
      <c r="D20" s="27">
        <v>2894.55</v>
      </c>
      <c r="E20" s="12"/>
      <c r="F20" s="12"/>
      <c r="G20" s="22"/>
      <c r="H20" s="22"/>
      <c r="I20" s="22"/>
    </row>
    <row r="21" spans="1:9" ht="14.25" customHeight="1">
      <c r="A21" s="3" t="s">
        <v>23</v>
      </c>
      <c r="B21" s="27">
        <v>3795.46</v>
      </c>
      <c r="C21" s="27">
        <v>1233.41</v>
      </c>
      <c r="D21" s="27">
        <v>2562.05</v>
      </c>
      <c r="E21" s="12"/>
      <c r="F21" s="12"/>
      <c r="G21" s="22"/>
      <c r="H21" s="22"/>
      <c r="I21" s="22"/>
    </row>
    <row r="22" spans="1:9" ht="16.5" customHeight="1">
      <c r="A22" s="3" t="s">
        <v>24</v>
      </c>
      <c r="B22" s="27">
        <v>2975.66</v>
      </c>
      <c r="C22" s="27">
        <v>438.32</v>
      </c>
      <c r="D22" s="27">
        <v>2537.33</v>
      </c>
      <c r="E22" s="12"/>
      <c r="F22" s="12"/>
      <c r="G22" s="22"/>
      <c r="H22" s="22"/>
      <c r="I22" s="22"/>
    </row>
    <row r="23" spans="1:9" ht="14.25" customHeight="1">
      <c r="A23" s="3" t="s">
        <v>25</v>
      </c>
      <c r="B23" s="27">
        <v>1652.41</v>
      </c>
      <c r="C23" s="27">
        <v>721.38</v>
      </c>
      <c r="D23" s="27">
        <v>931.03</v>
      </c>
      <c r="E23" s="12"/>
      <c r="F23" s="12"/>
      <c r="G23" s="22"/>
      <c r="H23" s="22"/>
      <c r="I23" s="22"/>
    </row>
    <row r="24" spans="1:9" ht="17.25" customHeight="1">
      <c r="A24" s="3" t="s">
        <v>26</v>
      </c>
      <c r="B24" s="27">
        <v>2619.88</v>
      </c>
      <c r="C24" s="27">
        <v>938.27</v>
      </c>
      <c r="D24" s="27">
        <v>1681.61</v>
      </c>
      <c r="F24" s="12"/>
      <c r="G24" s="22"/>
      <c r="H24" s="22"/>
      <c r="I24" s="22"/>
    </row>
    <row r="25" spans="1:9" ht="14.25" customHeight="1">
      <c r="A25" s="3" t="s">
        <v>27</v>
      </c>
      <c r="B25" s="27">
        <v>814.02</v>
      </c>
      <c r="C25" s="27">
        <v>94.96</v>
      </c>
      <c r="D25" s="27">
        <v>719.07</v>
      </c>
      <c r="G25" s="22"/>
      <c r="H25" s="22"/>
      <c r="I25" s="22"/>
    </row>
    <row r="26" spans="1:9" ht="14.25" customHeight="1">
      <c r="A26" s="3" t="s">
        <v>28</v>
      </c>
      <c r="B26" s="27" t="s">
        <v>7</v>
      </c>
      <c r="C26" s="28" t="s">
        <v>7</v>
      </c>
      <c r="D26" s="27" t="s">
        <v>7</v>
      </c>
      <c r="G26" s="22"/>
      <c r="H26" s="22"/>
      <c r="I26" s="22"/>
    </row>
    <row r="27" spans="1:9" ht="14.25" customHeight="1">
      <c r="A27" s="14" t="s">
        <v>29</v>
      </c>
      <c r="B27" s="27" t="s">
        <v>7</v>
      </c>
      <c r="C27" s="28" t="s">
        <v>7</v>
      </c>
      <c r="D27" s="27" t="s">
        <v>7</v>
      </c>
      <c r="G27" s="22"/>
      <c r="H27" s="22"/>
      <c r="I27" s="22"/>
    </row>
    <row r="28" spans="1:9" ht="16.5" customHeight="1">
      <c r="A28" s="2"/>
      <c r="B28" s="35" t="s">
        <v>9</v>
      </c>
      <c r="C28" s="35"/>
      <c r="D28" s="35"/>
      <c r="G28" s="22"/>
      <c r="H28" s="22"/>
      <c r="I28" s="22"/>
    </row>
    <row r="29" spans="1:8" s="7" customFormat="1" ht="14.25" customHeight="1">
      <c r="A29" s="29" t="s">
        <v>5</v>
      </c>
      <c r="B29" s="30">
        <f>SUM(B30:B51)</f>
        <v>100</v>
      </c>
      <c r="C29" s="30">
        <f>SUM(C30:C51)</f>
        <v>99.99998936266289</v>
      </c>
      <c r="D29" s="30">
        <f>SUM(D30:D51)</f>
        <v>100.00001601842499</v>
      </c>
      <c r="F29" s="20"/>
      <c r="G29" s="20"/>
      <c r="H29" s="20"/>
    </row>
    <row r="30" spans="1:8" s="9" customFormat="1" ht="14.25" customHeight="1">
      <c r="A30" s="8" t="s">
        <v>6</v>
      </c>
      <c r="B30" s="31">
        <f>SUM(B6/$B$5)*100</f>
        <v>42.35353122949049</v>
      </c>
      <c r="C30" s="31">
        <f>SUM(C6/$C$5)*100</f>
        <v>53.294633282589686</v>
      </c>
      <c r="D30" s="31">
        <f>SUM(D6/$D$5)*100</f>
        <v>25.877669530600876</v>
      </c>
      <c r="F30" s="10"/>
      <c r="G30" s="10"/>
      <c r="H30" s="10"/>
    </row>
    <row r="31" spans="1:8" s="9" customFormat="1" ht="14.25" customHeight="1">
      <c r="A31" s="11" t="s">
        <v>10</v>
      </c>
      <c r="B31" s="31">
        <f>SUM(B7/$B$5)*100</f>
        <v>0.04878654028446925</v>
      </c>
      <c r="C31" s="31">
        <f>SUM(C7/$C$5)*100</f>
        <v>0.08118415687774581</v>
      </c>
      <c r="D31" s="31" t="s">
        <v>7</v>
      </c>
      <c r="F31" s="10"/>
      <c r="G31" s="10"/>
      <c r="H31" s="10"/>
    </row>
    <row r="32" spans="1:8" s="9" customFormat="1" ht="14.25" customHeight="1">
      <c r="A32" s="11" t="s">
        <v>11</v>
      </c>
      <c r="B32" s="31">
        <f aca="true" t="shared" si="0" ref="B32:B49">SUM(B8/$B$5)*100</f>
        <v>7.7496767220507685</v>
      </c>
      <c r="C32" s="31">
        <f aca="true" t="shared" si="1" ref="C32:C49">SUM(C8/$C$5)*100</f>
        <v>4.929958985619278</v>
      </c>
      <c r="D32" s="31">
        <f aca="true" t="shared" si="2" ref="D32:D49">SUM(D8/$D$5)*100</f>
        <v>11.99579804674529</v>
      </c>
      <c r="F32" s="10"/>
      <c r="G32" s="10"/>
      <c r="H32" s="10"/>
    </row>
    <row r="33" spans="1:8" s="9" customFormat="1" ht="14.25" customHeight="1">
      <c r="A33" s="8" t="s">
        <v>12</v>
      </c>
      <c r="B33" s="31">
        <f t="shared" si="0"/>
        <v>0.5830349536511886</v>
      </c>
      <c r="C33" s="31">
        <f t="shared" si="1"/>
        <v>0.8954404011807868</v>
      </c>
      <c r="D33" s="31">
        <f t="shared" si="2"/>
        <v>0.11257749113340128</v>
      </c>
      <c r="F33" s="10"/>
      <c r="G33" s="10"/>
      <c r="H33" s="10"/>
    </row>
    <row r="34" spans="1:8" s="9" customFormat="1" ht="14.25" customHeight="1">
      <c r="A34" s="9" t="s">
        <v>13</v>
      </c>
      <c r="B34" s="31">
        <f t="shared" si="0"/>
        <v>0.04530270060220567</v>
      </c>
      <c r="C34" s="31">
        <f t="shared" si="1"/>
        <v>0.07538680814892357</v>
      </c>
      <c r="D34" s="31" t="s">
        <v>7</v>
      </c>
      <c r="F34" s="10"/>
      <c r="G34" s="10"/>
      <c r="H34" s="10"/>
    </row>
    <row r="35" spans="1:8" ht="14.25" customHeight="1">
      <c r="A35" s="8" t="s">
        <v>8</v>
      </c>
      <c r="B35" s="31">
        <f t="shared" si="0"/>
        <v>5.6494583524225375</v>
      </c>
      <c r="C35" s="31">
        <f t="shared" si="1"/>
        <v>9.190255050368323</v>
      </c>
      <c r="D35" s="31">
        <f t="shared" si="2"/>
        <v>0.31750120258325937</v>
      </c>
      <c r="F35" s="12"/>
      <c r="G35" s="12"/>
      <c r="H35" s="12"/>
    </row>
    <row r="36" spans="1:8" ht="14.25" customHeight="1">
      <c r="A36" s="11" t="s">
        <v>14</v>
      </c>
      <c r="B36" s="31">
        <f t="shared" si="0"/>
        <v>19.896572790291582</v>
      </c>
      <c r="C36" s="31">
        <f t="shared" si="1"/>
        <v>15.468453966232198</v>
      </c>
      <c r="D36" s="31">
        <f t="shared" si="2"/>
        <v>26.56473181712533</v>
      </c>
      <c r="F36" s="12"/>
      <c r="G36" s="12"/>
      <c r="H36" s="12"/>
    </row>
    <row r="37" spans="1:8" ht="14.25" customHeight="1">
      <c r="A37" s="14" t="s">
        <v>15</v>
      </c>
      <c r="B37" s="31">
        <f t="shared" si="0"/>
        <v>2.2339211050304795</v>
      </c>
      <c r="C37" s="31">
        <f t="shared" si="1"/>
        <v>3.1920733967751214</v>
      </c>
      <c r="D37" s="31">
        <f t="shared" si="2"/>
        <v>0.7910859386901189</v>
      </c>
      <c r="F37" s="12"/>
      <c r="G37" s="12"/>
      <c r="H37" s="12"/>
    </row>
    <row r="38" spans="1:8" s="14" customFormat="1" ht="14.25" customHeight="1">
      <c r="A38" s="13" t="s">
        <v>16</v>
      </c>
      <c r="B38" s="31">
        <f t="shared" si="0"/>
        <v>7.322257535784947</v>
      </c>
      <c r="C38" s="31">
        <f t="shared" si="1"/>
        <v>3.8610661654069753</v>
      </c>
      <c r="D38" s="31">
        <f t="shared" si="2"/>
        <v>12.534353514786847</v>
      </c>
      <c r="F38" s="15"/>
      <c r="G38" s="15"/>
      <c r="H38" s="15"/>
    </row>
    <row r="39" spans="1:8" ht="14.25" customHeight="1">
      <c r="A39" s="3" t="s">
        <v>17</v>
      </c>
      <c r="B39" s="31">
        <f t="shared" si="0"/>
        <v>0.1891692985637184</v>
      </c>
      <c r="C39" s="31">
        <f t="shared" si="1"/>
        <v>0.11977641593860298</v>
      </c>
      <c r="D39" s="31">
        <f t="shared" si="2"/>
        <v>0.2936657861338426</v>
      </c>
      <c r="F39" s="12"/>
      <c r="G39" s="12"/>
      <c r="H39" s="12"/>
    </row>
    <row r="40" spans="1:8" ht="14.25" customHeight="1">
      <c r="A40" s="14" t="s">
        <v>18</v>
      </c>
      <c r="B40" s="31">
        <f t="shared" si="0"/>
        <v>0.7867021391862352</v>
      </c>
      <c r="C40" s="31">
        <f t="shared" si="1"/>
        <v>0.25841283058583325</v>
      </c>
      <c r="D40" s="31">
        <f t="shared" si="2"/>
        <v>1.5822359510803705</v>
      </c>
      <c r="F40" s="12"/>
      <c r="G40" s="12"/>
      <c r="H40" s="12"/>
    </row>
    <row r="41" spans="1:8" ht="14.25" customHeight="1">
      <c r="A41" s="14" t="s">
        <v>19</v>
      </c>
      <c r="B41" s="31">
        <f t="shared" si="0"/>
        <v>0.09599416607073831</v>
      </c>
      <c r="C41" s="31" t="s">
        <v>7</v>
      </c>
      <c r="D41" s="31">
        <f t="shared" si="2"/>
        <v>0.24054868872371754</v>
      </c>
      <c r="E41" s="16"/>
      <c r="F41" s="22"/>
      <c r="G41" s="22"/>
      <c r="H41" s="22"/>
    </row>
    <row r="42" spans="1:8" ht="14.25" customHeight="1">
      <c r="A42" s="3" t="s">
        <v>20</v>
      </c>
      <c r="B42" s="31">
        <f t="shared" si="0"/>
        <v>0.6672607731989044</v>
      </c>
      <c r="C42" s="31">
        <f t="shared" si="1"/>
        <v>0.4439173525710284</v>
      </c>
      <c r="D42" s="31">
        <f t="shared" si="2"/>
        <v>1.0035863651806853</v>
      </c>
      <c r="E42" s="16"/>
      <c r="F42" s="22"/>
      <c r="G42" s="22"/>
      <c r="H42" s="22"/>
    </row>
    <row r="43" spans="1:8" ht="14.25" customHeight="1">
      <c r="A43" s="3" t="s">
        <v>21</v>
      </c>
      <c r="B43" s="31">
        <f t="shared" si="0"/>
        <v>0.6591168984187139</v>
      </c>
      <c r="C43" s="31">
        <f t="shared" si="1"/>
        <v>0.7353165655570044</v>
      </c>
      <c r="D43" s="31">
        <f t="shared" si="2"/>
        <v>0.5443701563286153</v>
      </c>
      <c r="E43" s="16"/>
      <c r="F43" s="22"/>
      <c r="G43" s="22"/>
      <c r="H43" s="22"/>
    </row>
    <row r="44" spans="1:8" ht="14.25" customHeight="1">
      <c r="A44" s="3" t="s">
        <v>22</v>
      </c>
      <c r="B44" s="31">
        <f t="shared" si="0"/>
        <v>4.1395110951983805</v>
      </c>
      <c r="C44" s="31">
        <f t="shared" si="1"/>
        <v>3.8094006190291956</v>
      </c>
      <c r="D44" s="31">
        <f t="shared" si="2"/>
        <v>4.6366132179878585</v>
      </c>
      <c r="E44" s="16"/>
      <c r="F44" s="22"/>
      <c r="G44" s="22"/>
      <c r="H44" s="22"/>
    </row>
    <row r="45" spans="1:8" ht="14.25" customHeight="1">
      <c r="A45" s="3" t="s">
        <v>23</v>
      </c>
      <c r="B45" s="31">
        <f t="shared" si="0"/>
        <v>2.426197093659482</v>
      </c>
      <c r="C45" s="31">
        <f t="shared" si="1"/>
        <v>1.3120197973608554</v>
      </c>
      <c r="D45" s="31">
        <f t="shared" si="2"/>
        <v>4.104000585633619</v>
      </c>
      <c r="E45" s="16"/>
      <c r="F45" s="22"/>
      <c r="G45" s="22"/>
      <c r="H45" s="22"/>
    </row>
    <row r="46" spans="1:8" ht="14.25" customHeight="1">
      <c r="A46" s="3" t="s">
        <v>24</v>
      </c>
      <c r="B46" s="31">
        <f t="shared" si="0"/>
        <v>1.9021508970503638</v>
      </c>
      <c r="C46" s="31">
        <f t="shared" si="1"/>
        <v>0.46625576051694906</v>
      </c>
      <c r="D46" s="31">
        <f t="shared" si="2"/>
        <v>4.064403038951523</v>
      </c>
      <c r="F46" s="22"/>
      <c r="G46" s="22"/>
      <c r="H46" s="22"/>
    </row>
    <row r="47" spans="1:8" ht="14.25" customHeight="1">
      <c r="A47" s="3" t="s">
        <v>25</v>
      </c>
      <c r="B47" s="31">
        <f t="shared" si="0"/>
        <v>1.0562810145631532</v>
      </c>
      <c r="C47" s="31">
        <f t="shared" si="1"/>
        <v>0.7673562249537249</v>
      </c>
      <c r="D47" s="31">
        <f t="shared" si="2"/>
        <v>1.4913634258669692</v>
      </c>
      <c r="F47" s="22"/>
      <c r="G47" s="22"/>
      <c r="H47" s="22"/>
    </row>
    <row r="48" spans="1:8" ht="14.25" customHeight="1">
      <c r="A48" s="3" t="s">
        <v>26</v>
      </c>
      <c r="B48" s="31">
        <f t="shared" si="0"/>
        <v>1.674723285645641</v>
      </c>
      <c r="C48" s="31">
        <f t="shared" si="1"/>
        <v>0.9980694296866165</v>
      </c>
      <c r="D48" s="31">
        <f t="shared" si="2"/>
        <v>2.69367437200966</v>
      </c>
      <c r="F48" s="22"/>
      <c r="G48" s="22"/>
      <c r="H48" s="22"/>
    </row>
    <row r="49" spans="1:8" ht="14.25" customHeight="1">
      <c r="A49" s="3" t="s">
        <v>27</v>
      </c>
      <c r="B49" s="31">
        <f t="shared" si="0"/>
        <v>0.5203514088360018</v>
      </c>
      <c r="C49" s="31">
        <f t="shared" si="1"/>
        <v>0.10101215326402965</v>
      </c>
      <c r="D49" s="31">
        <f t="shared" si="2"/>
        <v>1.151836888863046</v>
      </c>
      <c r="F49" s="22"/>
      <c r="G49" s="22"/>
      <c r="H49" s="22"/>
    </row>
    <row r="50" spans="1:8" s="18" customFormat="1" ht="14.25" customHeight="1">
      <c r="A50" s="3" t="s">
        <v>28</v>
      </c>
      <c r="B50" s="31" t="s">
        <v>7</v>
      </c>
      <c r="C50" s="31" t="s">
        <v>7</v>
      </c>
      <c r="D50" s="31" t="s">
        <v>7</v>
      </c>
      <c r="F50" s="32"/>
      <c r="G50" s="32"/>
      <c r="H50" s="32"/>
    </row>
    <row r="51" spans="1:8" ht="14.25" customHeight="1">
      <c r="A51" s="17" t="s">
        <v>29</v>
      </c>
      <c r="B51" s="33" t="s">
        <v>7</v>
      </c>
      <c r="C51" s="33" t="s">
        <v>7</v>
      </c>
      <c r="D51" s="33" t="s">
        <v>7</v>
      </c>
      <c r="F51" s="22"/>
      <c r="G51" s="22"/>
      <c r="H51" s="22"/>
    </row>
    <row r="53" s="18" customFormat="1" ht="24" customHeight="1">
      <c r="A53" s="21" t="s">
        <v>32</v>
      </c>
    </row>
    <row r="54" ht="14.25" customHeight="1">
      <c r="A54" s="19"/>
    </row>
  </sheetData>
  <sheetProtection/>
  <mergeCells count="2">
    <mergeCell ref="B4:D4"/>
    <mergeCell ref="B28:D28"/>
  </mergeCells>
  <printOptions/>
  <pageMargins left="0.984251968503937" right="0.5905511811023623" top="0.984251968503937" bottom="0.3937007874015748" header="0.5118110236220472" footer="0.5118110236220472"/>
  <pageSetup firstPageNumber="11" useFirstPageNumber="1" horizontalDpi="300" verticalDpi="300" orientation="portrait" paperSize="9" r:id="rId2"/>
  <headerFooter alignWithMargins="0">
    <oddHeader>&amp;C&amp;"Angsana New,ธรรมดา"&amp;16 -12-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2008-08-15T04:00:39Z</dcterms:created>
  <dcterms:modified xsi:type="dcterms:W3CDTF">2024-05-13T03:23:02Z</dcterms:modified>
  <cp:category/>
  <cp:version/>
  <cp:contentType/>
  <cp:contentStatus/>
</cp:coreProperties>
</file>