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5640" activeTab="0"/>
  </bookViews>
  <sheets>
    <sheet name="T1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<sst xmlns="http://schemas.openxmlformats.org/spreadsheetml/2006/main" count="42" uniqueCount="22">
  <si>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</si>
  <si>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</si>
  <si>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</si>
  <si>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</si>
  <si>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</si>
  <si>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</si>
  <si>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</si>
  <si>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</si>
  <si>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</si>
  <si>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</si>
  <si>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</si>
  <si>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</si>
  <si>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</si>
  <si>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</si>
  <si>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>ร้อยละ</t>
  </si>
  <si>
    <t>-</t>
  </si>
  <si>
    <t>ยอดรวม</t>
  </si>
  <si>
    <t>ผู้มีอายุต่ำกว่า  15  ปี</t>
  </si>
  <si>
    <t xml:space="preserve">   2.3 ยังเด็ก/ชรา/ป่วยพิการจนไม่สามารถทำงานได้</t>
  </si>
  <si>
    <t xml:space="preserve">   2.4 อื่นๆ</t>
  </si>
  <si>
    <t>ที่มา: การสำรวจภาวะการทำงานของประชากรไตรมาส 1 พ.ศ. 2567 จังหวัดระนอง</t>
  </si>
  <si>
    <t>ตาราง  1 จำนวนและร้อยละของประชากร จำแนกตามสถานภาพแรงงาน และเพศ  ไตรมาส 1 พ.ศ.2567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</si>
</sst>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  <numFmt numFmtId="213" formatCode="_-* #,##0.0_-;\-* #,##0.0_-;_-* &quot;-&quot;??_-;_-@_-"/>
    <numFmt numFmtId="214" formatCode="_-* #,##0_-;\-* #,##0_-;_-* &quot;-&quot;??_-;_-@_-"/>
    <numFmt numFmtId="215" formatCode="_(* #,##0_);_(* \(#,##0\);_(* &quot;-&quot;??_);_(@_)"/>
  </numFmts>
  <fonts count="47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color indexed="12"/>
      <name val="Angsana New"/>
      <family val="1"/>
    </font>
    <font>
      <b/>
      <sz val="13"/>
      <color indexed="12"/>
      <name val="Angsana New"/>
      <family val="1"/>
    </font>
    <font>
      <sz val="14"/>
      <color indexed="12"/>
      <name val="Angsana New"/>
      <family val="1"/>
    </font>
    <font>
      <sz val="13"/>
      <color indexed="12"/>
      <name val="Angsana New"/>
      <family val="1"/>
    </font>
    <font>
      <sz val="12"/>
      <color indexed="12"/>
      <name val="Angsana New"/>
      <family val="1"/>
    </font>
    <font>
      <b/>
      <sz val="12"/>
      <color indexed="12"/>
      <name val="Angsana New"/>
      <family val="1"/>
    </font>
    <font>
      <b/>
      <sz val="14"/>
      <name val="DilleniaUPC"/>
      <family val="1"/>
    </font>
    <font>
      <sz val="14"/>
      <name val="DilleniaUPC"/>
      <family val="1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5" fontId="9" fillId="0" borderId="0" xfId="42" applyNumberFormat="1" applyFont="1" applyBorder="1" applyAlignment="1">
      <alignment/>
    </xf>
    <xf numFmtId="215" fontId="10" fillId="0" borderId="0" xfId="42" applyNumberFormat="1" applyFont="1" applyBorder="1" applyAlignment="1">
      <alignment/>
    </xf>
    <xf numFmtId="201" fontId="5" fillId="0" borderId="0" xfId="0" applyNumberFormat="1" applyFont="1" applyBorder="1" applyAlignment="1">
      <alignment horizontal="right" vertical="center"/>
    </xf>
    <xf numFmtId="3" fontId="10" fillId="0" borderId="0" xfId="42" applyNumberFormat="1" applyFont="1" applyBorder="1" applyAlignment="1">
      <alignment/>
    </xf>
    <xf numFmtId="3" fontId="5" fillId="0" borderId="0" xfId="0" applyNumberFormat="1" applyFont="1" applyAlignment="1">
      <alignment vertical="center"/>
    </xf>
    <xf numFmtId="215" fontId="4" fillId="33" borderId="0" xfId="0" applyNumberFormat="1" applyFont="1" applyFill="1" applyAlignment="1">
      <alignment horizontal="right" vertical="distributed" indent="4"/>
    </xf>
    <xf numFmtId="3" fontId="6" fillId="0" borderId="0" xfId="0" applyNumberFormat="1" applyFont="1" applyAlignment="1">
      <alignment horizontal="right" vertical="distributed" indent="4"/>
    </xf>
    <xf numFmtId="3" fontId="6" fillId="0" borderId="0" xfId="0" applyNumberFormat="1" applyFont="1" applyFill="1" applyAlignment="1">
      <alignment horizontal="right" vertical="distributed" indent="4"/>
    </xf>
    <xf numFmtId="208" fontId="4" fillId="33" borderId="0" xfId="0" applyNumberFormat="1" applyFont="1" applyFill="1" applyBorder="1" applyAlignment="1">
      <alignment horizontal="right" vertical="distributed" indent="4"/>
    </xf>
    <xf numFmtId="208" fontId="6" fillId="0" borderId="0" xfId="0" applyNumberFormat="1" applyFont="1" applyBorder="1" applyAlignment="1">
      <alignment horizontal="right" vertical="distributed" indent="4"/>
    </xf>
    <xf numFmtId="208" fontId="6" fillId="0" borderId="10" xfId="0" applyNumberFormat="1" applyFont="1" applyBorder="1" applyAlignment="1">
      <alignment horizontal="right" vertical="distributed" indent="4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3" fontId="9" fillId="0" borderId="0" xfId="42" applyNumberFormat="1" applyFont="1" applyBorder="1" applyAlignment="1">
      <alignment/>
    </xf>
    <xf numFmtId="3" fontId="11" fillId="36" borderId="12" xfId="0" applyNumberFormat="1" applyFont="1" applyFill="1" applyBorder="1" applyAlignment="1">
      <alignment horizontal="left" vertical="top" wrapText="1"/>
    </xf>
    <xf numFmtId="3" fontId="11" fillId="36" borderId="10" xfId="0" applyNumberFormat="1" applyFont="1" applyFill="1" applyBorder="1" applyAlignment="1">
      <alignment horizontal="left" vertical="top"/>
    </xf>
    <xf numFmtId="201" fontId="5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tabSelected="1" zoomScalePageLayoutView="0" workbookViewId="0" topLeftCell="A19">
      <selection activeCell="D10" sqref="D10"/>
    </sheetView>
  </sheetViews>
  <sheetFormatPr defaultColWidth="9.140625" defaultRowHeight="24" customHeight="1"/>
  <cols>
    <col min="1" max="1" width="37.57421875" style="8" customWidth="1"/>
    <col min="2" max="4" width="19.421875" style="8" customWidth="1"/>
    <col min="5" max="16384" width="9.140625" style="8" customWidth="1"/>
  </cols>
  <sheetData>
    <row r="1" ht="25.5" customHeight="1">
      <c r="A1" s="7" t="s">
        <v>21</v>
      </c>
    </row>
    <row r="2" spans="1:4" ht="13.5" customHeight="1">
      <c r="A2" s="9"/>
      <c r="B2" s="9"/>
      <c r="C2" s="9"/>
      <c r="D2" s="9"/>
    </row>
    <row r="3" spans="1:5" s="7" customFormat="1" ht="32.25" customHeight="1">
      <c r="A3" s="10" t="s">
        <v>0</v>
      </c>
      <c r="B3" s="10" t="s">
        <v>1</v>
      </c>
      <c r="C3" s="10" t="s">
        <v>2</v>
      </c>
      <c r="D3" s="10" t="s">
        <v>3</v>
      </c>
      <c r="E3" s="11"/>
    </row>
    <row r="4" spans="1:5" s="7" customFormat="1" ht="24" customHeight="1">
      <c r="A4" s="8"/>
      <c r="B4" s="28" t="s">
        <v>4</v>
      </c>
      <c r="C4" s="28"/>
      <c r="D4" s="28"/>
      <c r="E4" s="11"/>
    </row>
    <row r="5" spans="1:9" s="3" customFormat="1" ht="24" customHeight="1">
      <c r="A5" s="1" t="s">
        <v>16</v>
      </c>
      <c r="B5" s="20">
        <v>294311</v>
      </c>
      <c r="C5" s="20">
        <v>143124</v>
      </c>
      <c r="D5" s="20">
        <v>151187</v>
      </c>
      <c r="E5" s="15"/>
      <c r="F5" s="15"/>
      <c r="G5" s="30"/>
      <c r="H5" s="27"/>
      <c r="I5" s="27"/>
    </row>
    <row r="6" spans="1:10" s="5" customFormat="1" ht="26.25" customHeight="1">
      <c r="A6" s="5" t="s">
        <v>5</v>
      </c>
      <c r="B6" s="21">
        <v>234436</v>
      </c>
      <c r="C6" s="21">
        <v>112760</v>
      </c>
      <c r="D6" s="21">
        <v>121676</v>
      </c>
      <c r="E6" s="16"/>
      <c r="F6" s="18"/>
      <c r="G6" s="18"/>
      <c r="H6" s="26"/>
      <c r="I6" s="26"/>
      <c r="J6" s="26"/>
    </row>
    <row r="7" spans="1:10" s="5" customFormat="1" ht="24" customHeight="1">
      <c r="A7" s="5" t="s">
        <v>6</v>
      </c>
      <c r="B7" s="22">
        <v>158114.51</v>
      </c>
      <c r="C7" s="22">
        <v>94696.99</v>
      </c>
      <c r="D7" s="22">
        <v>63417.52</v>
      </c>
      <c r="E7" s="4"/>
      <c r="F7" s="19"/>
      <c r="G7" s="19"/>
      <c r="H7" s="27"/>
      <c r="I7" s="27"/>
      <c r="J7" s="27"/>
    </row>
    <row r="8" spans="1:10" s="5" customFormat="1" ht="24" customHeight="1">
      <c r="A8" s="5" t="s">
        <v>7</v>
      </c>
      <c r="B8" s="21">
        <v>158114.51</v>
      </c>
      <c r="C8" s="21">
        <v>94696.99</v>
      </c>
      <c r="D8" s="21">
        <v>63417.52</v>
      </c>
      <c r="E8" s="12"/>
      <c r="F8" s="19"/>
      <c r="G8" s="19"/>
      <c r="H8" s="19"/>
      <c r="I8" s="19"/>
      <c r="J8" s="19"/>
    </row>
    <row r="9" spans="1:10" s="5" customFormat="1" ht="24" customHeight="1">
      <c r="A9" s="5" t="s">
        <v>8</v>
      </c>
      <c r="B9" s="21">
        <v>156436.59</v>
      </c>
      <c r="C9" s="21">
        <v>94008.49</v>
      </c>
      <c r="D9" s="21">
        <v>62428.11</v>
      </c>
      <c r="E9" s="12"/>
      <c r="F9" s="19"/>
      <c r="G9" s="19"/>
      <c r="H9" s="19"/>
      <c r="I9" s="19"/>
      <c r="J9" s="19"/>
    </row>
    <row r="10" spans="1:10" s="5" customFormat="1" ht="24" customHeight="1">
      <c r="A10" s="5" t="s">
        <v>9</v>
      </c>
      <c r="B10" s="22">
        <v>1677.92</v>
      </c>
      <c r="C10" s="22">
        <v>688.51</v>
      </c>
      <c r="D10" s="22">
        <v>989.41</v>
      </c>
      <c r="E10" s="17"/>
      <c r="F10" s="12"/>
      <c r="G10" s="31"/>
      <c r="H10" s="19"/>
      <c r="I10" s="19"/>
      <c r="J10" s="19"/>
    </row>
    <row r="11" spans="1:10" s="5" customFormat="1" ht="24" customHeight="1">
      <c r="A11" s="5" t="s">
        <v>10</v>
      </c>
      <c r="B11" s="21" t="s">
        <v>15</v>
      </c>
      <c r="C11" s="21" t="s">
        <v>15</v>
      </c>
      <c r="D11" s="21" t="s">
        <v>15</v>
      </c>
      <c r="E11" s="12"/>
      <c r="F11" s="19"/>
      <c r="G11" s="32"/>
      <c r="H11" s="19"/>
      <c r="I11" s="19"/>
      <c r="J11" s="19"/>
    </row>
    <row r="12" spans="1:10" s="5" customFormat="1" ht="24" customHeight="1">
      <c r="A12" s="5" t="s">
        <v>11</v>
      </c>
      <c r="B12" s="21">
        <v>76321.49</v>
      </c>
      <c r="C12" s="21">
        <v>18063.01</v>
      </c>
      <c r="D12" s="21">
        <v>58258.48</v>
      </c>
      <c r="E12" s="4"/>
      <c r="F12" s="19"/>
      <c r="G12" s="19"/>
      <c r="H12" s="19"/>
      <c r="I12" s="19"/>
      <c r="J12" s="19"/>
    </row>
    <row r="13" spans="1:10" s="5" customFormat="1" ht="24" customHeight="1">
      <c r="A13" s="5" t="s">
        <v>12</v>
      </c>
      <c r="B13" s="21">
        <v>33836.03</v>
      </c>
      <c r="C13" s="21">
        <v>949.99</v>
      </c>
      <c r="D13" s="21">
        <v>32886.04</v>
      </c>
      <c r="E13" s="12"/>
      <c r="F13" s="19"/>
      <c r="G13" s="19"/>
      <c r="H13" s="19"/>
      <c r="I13" s="19"/>
      <c r="J13" s="19"/>
    </row>
    <row r="14" spans="1:10" s="5" customFormat="1" ht="24" customHeight="1">
      <c r="A14" s="5" t="s">
        <v>13</v>
      </c>
      <c r="B14" s="21">
        <v>16514.15</v>
      </c>
      <c r="C14" s="21">
        <v>6757.58</v>
      </c>
      <c r="D14" s="21">
        <v>9756.57</v>
      </c>
      <c r="E14" s="12"/>
      <c r="F14" s="19"/>
      <c r="G14" s="19"/>
      <c r="H14" s="19"/>
      <c r="I14" s="19"/>
      <c r="J14" s="19"/>
    </row>
    <row r="15" spans="1:10" s="5" customFormat="1" ht="24" customHeight="1">
      <c r="A15" s="5" t="s">
        <v>18</v>
      </c>
      <c r="B15" s="21">
        <v>22959.42</v>
      </c>
      <c r="C15" s="21">
        <v>8827.85</v>
      </c>
      <c r="D15" s="21">
        <v>14131.56</v>
      </c>
      <c r="E15" s="12"/>
      <c r="F15" s="19"/>
      <c r="G15" s="19"/>
      <c r="H15" s="19"/>
      <c r="I15" s="19"/>
      <c r="J15" s="19"/>
    </row>
    <row r="16" spans="1:10" s="5" customFormat="1" ht="24" customHeight="1">
      <c r="A16" s="5" t="s">
        <v>19</v>
      </c>
      <c r="B16" s="21">
        <v>53.52</v>
      </c>
      <c r="C16" s="21">
        <v>53.52</v>
      </c>
      <c r="D16" s="21" t="s">
        <v>15</v>
      </c>
      <c r="E16" s="12"/>
      <c r="F16" s="19"/>
      <c r="G16" s="19"/>
      <c r="H16" s="19"/>
      <c r="I16" s="19"/>
      <c r="J16" s="19"/>
    </row>
    <row r="17" spans="1:10" s="5" customFormat="1" ht="24" customHeight="1">
      <c r="A17" s="4" t="s">
        <v>17</v>
      </c>
      <c r="B17" s="21">
        <v>59875</v>
      </c>
      <c r="C17" s="21">
        <v>30364</v>
      </c>
      <c r="D17" s="21">
        <v>29511</v>
      </c>
      <c r="E17" s="4"/>
      <c r="F17" s="19"/>
      <c r="G17" s="19"/>
      <c r="H17" s="19"/>
      <c r="I17" s="19"/>
      <c r="J17" s="19"/>
    </row>
    <row r="18" spans="1:9" s="5" customFormat="1" ht="28.5" customHeight="1">
      <c r="A18" s="8"/>
      <c r="B18" s="29" t="s">
        <v>14</v>
      </c>
      <c r="C18" s="29"/>
      <c r="D18" s="29"/>
      <c r="E18" s="4"/>
      <c r="G18" s="33"/>
      <c r="H18" s="33"/>
      <c r="I18" s="33"/>
    </row>
    <row r="19" spans="1:5" s="3" customFormat="1" ht="24" customHeight="1">
      <c r="A19" s="1" t="s">
        <v>16</v>
      </c>
      <c r="B19" s="23">
        <f>SUM(B20+B31)</f>
        <v>100</v>
      </c>
      <c r="C19" s="23">
        <f>SUM(C20+C31)</f>
        <v>100</v>
      </c>
      <c r="D19" s="23">
        <f>SUM(D20+D31)</f>
        <v>100</v>
      </c>
      <c r="E19" s="2"/>
    </row>
    <row r="20" spans="1:5" s="5" customFormat="1" ht="24" customHeight="1">
      <c r="A20" s="5" t="s">
        <v>5</v>
      </c>
      <c r="B20" s="24">
        <f aca="true" t="shared" si="0" ref="B20:B25">SUM(B6/$B$5)*100</f>
        <v>79.65587422828233</v>
      </c>
      <c r="C20" s="24">
        <f aca="true" t="shared" si="1" ref="C20:C25">SUM(C6/$C$5)*100</f>
        <v>78.78482993767642</v>
      </c>
      <c r="D20" s="24">
        <f>SUM(D6/$D$5)*100</f>
        <v>80.48046459020948</v>
      </c>
      <c r="E20" s="4"/>
    </row>
    <row r="21" spans="1:5" s="5" customFormat="1" ht="24" customHeight="1">
      <c r="A21" s="5" t="s">
        <v>6</v>
      </c>
      <c r="B21" s="24">
        <f t="shared" si="0"/>
        <v>53.72361549517347</v>
      </c>
      <c r="C21" s="24">
        <f t="shared" si="1"/>
        <v>66.1642980911657</v>
      </c>
      <c r="D21" s="24">
        <f>SUM(D7/$D$5)*100</f>
        <v>41.94641073637283</v>
      </c>
      <c r="E21" s="4"/>
    </row>
    <row r="22" spans="1:5" s="5" customFormat="1" ht="24" customHeight="1">
      <c r="A22" s="5" t="s">
        <v>7</v>
      </c>
      <c r="B22" s="24">
        <f t="shared" si="0"/>
        <v>53.72361549517347</v>
      </c>
      <c r="C22" s="24">
        <f t="shared" si="1"/>
        <v>66.1642980911657</v>
      </c>
      <c r="D22" s="24">
        <f>SUM(D8/$D$5)*100</f>
        <v>41.94641073637283</v>
      </c>
      <c r="E22" s="12"/>
    </row>
    <row r="23" spans="1:5" s="5" customFormat="1" ht="24" customHeight="1">
      <c r="A23" s="5" t="s">
        <v>8</v>
      </c>
      <c r="B23" s="24">
        <f t="shared" si="0"/>
        <v>53.15349749074958</v>
      </c>
      <c r="C23" s="24">
        <f t="shared" si="1"/>
        <v>65.68324669517342</v>
      </c>
      <c r="D23" s="24">
        <f>SUM(D9/$D$5)*100</f>
        <v>41.291982776296905</v>
      </c>
      <c r="E23" s="12"/>
    </row>
    <row r="24" spans="1:5" s="5" customFormat="1" ht="24" customHeight="1">
      <c r="A24" s="5" t="s">
        <v>9</v>
      </c>
      <c r="B24" s="24">
        <f t="shared" si="0"/>
        <v>0.5701180044238917</v>
      </c>
      <c r="C24" s="24">
        <f t="shared" si="1"/>
        <v>0.48105838294066683</v>
      </c>
      <c r="D24" s="24">
        <f>SUM(D10/$D$5)*100</f>
        <v>0.6544279600759324</v>
      </c>
      <c r="E24" s="12"/>
    </row>
    <row r="25" spans="1:5" s="5" customFormat="1" ht="24" customHeight="1">
      <c r="A25" s="5" t="s">
        <v>10</v>
      </c>
      <c r="B25" s="24" t="s">
        <v>15</v>
      </c>
      <c r="C25" s="24" t="s">
        <v>15</v>
      </c>
      <c r="D25" s="24" t="s">
        <v>15</v>
      </c>
      <c r="E25" s="12"/>
    </row>
    <row r="26" spans="1:5" s="5" customFormat="1" ht="24" customHeight="1">
      <c r="A26" s="5" t="s">
        <v>11</v>
      </c>
      <c r="B26" s="24">
        <f aca="true" t="shared" si="2" ref="B26:B31">SUM(B12/$B$5)*100</f>
        <v>25.932258733108853</v>
      </c>
      <c r="C26" s="24">
        <f aca="true" t="shared" si="3" ref="C26:C31">SUM(C12/$C$5)*100</f>
        <v>12.620531846510715</v>
      </c>
      <c r="D26" s="24">
        <f aca="true" t="shared" si="4" ref="D26:D31">SUM(D12/$D$5)*100</f>
        <v>38.53405385383664</v>
      </c>
      <c r="E26" s="4"/>
    </row>
    <row r="27" spans="1:5" s="5" customFormat="1" ht="24" customHeight="1">
      <c r="A27" s="5" t="s">
        <v>12</v>
      </c>
      <c r="B27" s="24">
        <f t="shared" si="2"/>
        <v>11.496692274498745</v>
      </c>
      <c r="C27" s="24">
        <f t="shared" si="3"/>
        <v>0.6637531091920292</v>
      </c>
      <c r="D27" s="24">
        <f t="shared" si="4"/>
        <v>21.751896657781426</v>
      </c>
      <c r="E27" s="12"/>
    </row>
    <row r="28" spans="1:5" s="5" customFormat="1" ht="24" customHeight="1">
      <c r="A28" s="5" t="s">
        <v>13</v>
      </c>
      <c r="B28" s="24">
        <f t="shared" si="2"/>
        <v>5.611122248234011</v>
      </c>
      <c r="C28" s="24">
        <f t="shared" si="3"/>
        <v>4.721486263659484</v>
      </c>
      <c r="D28" s="24">
        <f t="shared" si="4"/>
        <v>6.453312784829383</v>
      </c>
      <c r="E28" s="12"/>
    </row>
    <row r="29" spans="1:5" s="5" customFormat="1" ht="24" customHeight="1">
      <c r="A29" s="5" t="s">
        <v>18</v>
      </c>
      <c r="B29" s="24">
        <f t="shared" si="2"/>
        <v>7.801074373706725</v>
      </c>
      <c r="C29" s="24">
        <f t="shared" si="3"/>
        <v>6.167973226013807</v>
      </c>
      <c r="D29" s="24">
        <f t="shared" si="4"/>
        <v>9.347073491768471</v>
      </c>
      <c r="E29" s="12"/>
    </row>
    <row r="30" spans="1:5" s="5" customFormat="1" ht="24" customHeight="1">
      <c r="A30" s="5" t="s">
        <v>19</v>
      </c>
      <c r="B30" s="24">
        <f t="shared" si="2"/>
        <v>0.018184845282711148</v>
      </c>
      <c r="C30" s="24">
        <f t="shared" si="3"/>
        <v>0.03739414773203656</v>
      </c>
      <c r="D30" s="24" t="s">
        <v>15</v>
      </c>
      <c r="E30" s="12"/>
    </row>
    <row r="31" spans="1:5" s="5" customFormat="1" ht="24" customHeight="1">
      <c r="A31" s="6" t="s">
        <v>17</v>
      </c>
      <c r="B31" s="25">
        <f t="shared" si="2"/>
        <v>20.34412577171767</v>
      </c>
      <c r="C31" s="25">
        <f t="shared" si="3"/>
        <v>21.21517006232358</v>
      </c>
      <c r="D31" s="25">
        <f t="shared" si="4"/>
        <v>19.519535409790524</v>
      </c>
      <c r="E31" s="4"/>
    </row>
    <row r="32" s="14" customFormat="1" ht="24" customHeight="1">
      <c r="A32" s="13" t="s">
        <v>20</v>
      </c>
    </row>
  </sheetData>
  <sheetProtection/>
  <mergeCells count="3">
    <mergeCell ref="B4:D4"/>
    <mergeCell ref="B18:D18"/>
    <mergeCell ref="G10:G11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Zealot</dc:creator>
  <cp:keywords/>
  <dc:description/>
  <cp:lastModifiedBy>nso</cp:lastModifiedBy>
  <dcterms:created xsi:type="dcterms:W3CDTF">2010-05-25T11:47:24Z</dcterms:created>
  <dcterms:modified xsi:type="dcterms:W3CDTF">2024-05-13T03:14:01Z</dcterms:modified>
  <cp:category/>
  <cp:version/>
  <cp:contentType/>
  <cp:contentStatus/>
</cp:coreProperties>
</file>