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8C66B23D-43BC-4ED7-A489-02AF4B7DF1A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2 เผยแพร่" sheetId="3" r:id="rId1"/>
  </sheets>
  <definedNames>
    <definedName name="_xlnm.Print_Area" localSheetId="0">'t2 เผยแพร่'!$A$1:$D$42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3" l="1"/>
  <c r="C24" i="3"/>
  <c r="B24" i="3"/>
  <c r="D16" i="3"/>
  <c r="C16" i="3"/>
  <c r="B16" i="3"/>
  <c r="D12" i="3"/>
  <c r="C12" i="3"/>
  <c r="B12" i="3"/>
</calcChain>
</file>

<file path=xl/sharedStrings.xml><?xml version="1.0" encoding="utf-8"?>
<sst xmlns="http://schemas.openxmlformats.org/spreadsheetml/2006/main" count="55" uniqueCount="27">
  <si>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</si>
  <si>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</si>
  <si>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</si>
  <si>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</si>
  <si>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</si>
  <si>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</si>
  <si>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</si>
  <si>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</si>
  <si>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</si>
  <si>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</si>
  <si>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</si>
  <si>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</si>
  <si>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</si>
  <si>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</si>
  <si>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</si>
  <si>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</si>
  <si>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</t>
  </si>
  <si>
    <t>หญิง</t>
  </si>
  <si>
    <t>ชาย</t>
  </si>
  <si>
    <t>รวม</t>
  </si>
  <si>
    <t>ระดับการศึกษาที่สำเร็จ</t>
  </si>
  <si>
    <t xml:space="preserve">         สำนักงานสถิติแห่งชาติ  กระทรวงดิจิทัลเพื่อเศรษฐกิจและสังคม</t>
  </si>
  <si>
    <t>n.a.</t>
  </si>
  <si>
    <t xml:space="preserve">หมายเหตุ : "n.a."   ไม่มีข้อมูล    </t>
  </si>
  <si>
    <t>ตารางที่ 2  จำนวนและร้อยละของประชากรอายุ 15 ปีขึ้นไป จำแนกตามระดับการศึกษาที่สำเร็จการศึกษาและเพศ</t>
  </si>
  <si>
    <t xml:space="preserve">               ไตรมาสที่ 4 (ตุลาคม-ธันวาคม) พ.ศ. 2566</t>
  </si>
  <si>
    <t>ที่มา : การสำรวจภาวะการทำงานของประชากรจังหวัดสมุทรสงคราม ไตรมาสที่ 4 (ตุลาคม-ธันวาคม) พ.ศ.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</si>
</sst>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7" formatCode="_-* #,##0.00_-;\-* #,##0.00_-;_-* &quot;-&quot;??_-;_-@_-"/>
    <numFmt numFmtId="188" formatCode="0.0"/>
    <numFmt numFmtId="189" formatCode="#,##0.0"/>
    <numFmt numFmtId="190" formatCode="_-* #,##0_-;\-* #,##0_-;_-* &quot;-&quot;??_-;_-@_-"/>
  </numFmts>
  <fonts count="17" x14ac:knownFonts="1">
    <font>
      <sz val="14"/>
      <name val="Cordia New"/>
      <charset val="222"/>
    </font>
    <font>
      <sz val="12"/>
      <name val="TH SarabunPSK"/>
      <family val="2"/>
    </font>
    <font>
      <b/>
      <sz val="12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b/>
      <sz val="14"/>
      <color rgb="FFFF0000"/>
      <name val="TH SarabunPSK"/>
      <family val="2"/>
    </font>
    <font>
      <sz val="14"/>
      <color rgb="FFFF0000"/>
      <name val="TH SarabunPSK"/>
      <family val="2"/>
    </font>
    <font>
      <b/>
      <sz val="13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10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188" fontId="1" fillId="0" borderId="2" xfId="0" applyNumberFormat="1" applyFont="1" applyBorder="1"/>
    <xf numFmtId="0" fontId="1" fillId="0" borderId="2" xfId="0" applyFont="1" applyBorder="1"/>
    <xf numFmtId="0" fontId="2" fillId="0" borderId="2" xfId="0" applyFont="1" applyBorder="1"/>
    <xf numFmtId="0" fontId="4" fillId="0" borderId="0" xfId="0" applyFont="1"/>
    <xf numFmtId="0" fontId="4" fillId="0" borderId="0" xfId="0" applyFont="1" applyAlignment="1">
      <alignment horizontal="left" vertical="center"/>
    </xf>
    <xf numFmtId="189" fontId="4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7" fillId="0" borderId="0" xfId="0" applyFont="1"/>
    <xf numFmtId="0" fontId="8" fillId="0" borderId="0" xfId="0" applyFont="1"/>
    <xf numFmtId="0" fontId="7" fillId="2" borderId="3" xfId="0" applyFont="1" applyFill="1" applyBorder="1" applyAlignment="1">
      <alignment horizontal="center" vertical="center"/>
    </xf>
    <xf numFmtId="3" fontId="9" fillId="0" borderId="0" xfId="0" applyNumberFormat="1" applyFont="1"/>
    <xf numFmtId="3" fontId="4" fillId="0" borderId="0" xfId="0" applyNumberFormat="1" applyFont="1"/>
    <xf numFmtId="190" fontId="4" fillId="0" borderId="0" xfId="1" applyNumberFormat="1" applyFont="1"/>
    <xf numFmtId="188" fontId="4" fillId="0" borderId="0" xfId="0" applyNumberFormat="1" applyFont="1"/>
    <xf numFmtId="3" fontId="12" fillId="0" borderId="0" xfId="0" applyNumberFormat="1" applyFont="1"/>
    <xf numFmtId="3" fontId="13" fillId="0" borderId="0" xfId="0" applyNumberFormat="1" applyFont="1"/>
    <xf numFmtId="3" fontId="11" fillId="0" borderId="0" xfId="0" applyNumberFormat="1" applyFont="1" applyAlignment="1">
      <alignment horizontal="right"/>
    </xf>
    <xf numFmtId="3" fontId="11" fillId="0" borderId="0" xfId="0" applyNumberFormat="1" applyFont="1"/>
    <xf numFmtId="3" fontId="12" fillId="0" borderId="0" xfId="0" applyNumberFormat="1" applyFont="1" applyAlignment="1">
      <alignment horizontal="right" indent="3"/>
    </xf>
    <xf numFmtId="188" fontId="6" fillId="0" borderId="0" xfId="0" applyNumberFormat="1" applyFont="1"/>
    <xf numFmtId="188" fontId="14" fillId="0" borderId="0" xfId="0" applyNumberFormat="1" applyFont="1"/>
    <xf numFmtId="188" fontId="15" fillId="0" borderId="0" xfId="0" applyNumberFormat="1" applyFont="1"/>
    <xf numFmtId="188" fontId="6" fillId="0" borderId="0" xfId="0" applyNumberFormat="1" applyFont="1" applyAlignment="1">
      <alignment horizontal="right"/>
    </xf>
    <xf numFmtId="188" fontId="4" fillId="0" borderId="0" xfId="0" applyNumberFormat="1" applyFont="1" applyAlignment="1">
      <alignment horizontal="right"/>
    </xf>
    <xf numFmtId="0" fontId="1" fillId="0" borderId="1" xfId="0" applyFont="1" applyBorder="1"/>
    <xf numFmtId="2" fontId="4" fillId="0" borderId="0" xfId="0" applyNumberFormat="1" applyFont="1"/>
    <xf numFmtId="3" fontId="16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/>
    <xf numFmtId="0" fontId="4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CE98B-A660-4BE4-9622-9DC7815FB463}">
  <sheetPr>
    <tabColor rgb="FFFFFF00"/>
  </sheetPr>
  <dimension ref="A1:Q42"/>
  <sheetViews>
    <sheetView tabSelected="1" topLeftCell="A18" zoomScale="110" zoomScaleNormal="110" zoomScaleSheetLayoutView="100" workbookViewId="0">
      <selection activeCell="G41" sqref="G41"/>
    </sheetView>
  </sheetViews>
  <sheetFormatPr defaultColWidth="9.140625" defaultRowHeight="26.25" customHeight="1" x14ac:dyDescent="0.25"/>
  <cols>
    <col min="1" max="1" width="46" style="2" customWidth="1"/>
    <col min="2" max="4" width="16.7109375" style="1" customWidth="1"/>
    <col min="5" max="5" width="11.42578125" style="1" bestFit="1" customWidth="1"/>
    <col min="6" max="6" width="13.85546875" style="1" customWidth="1"/>
    <col min="7" max="8" width="15.85546875" style="1" customWidth="1"/>
    <col min="9" max="9" width="6.85546875" style="1" customWidth="1"/>
    <col min="10" max="10" width="14.140625" style="1" customWidth="1"/>
    <col min="11" max="11" width="10.5703125" style="1" customWidth="1"/>
    <col min="12" max="12" width="10.5703125" style="1" bestFit="1" customWidth="1"/>
    <col min="13" max="16384" width="9.140625" style="1"/>
  </cols>
  <sheetData>
    <row r="1" spans="1:17" s="14" customFormat="1" ht="24" customHeight="1" x14ac:dyDescent="0.35">
      <c r="A1" s="16" t="s">
        <v>24</v>
      </c>
      <c r="F1" s="25"/>
    </row>
    <row r="2" spans="1:17" s="14" customFormat="1" ht="24" customHeight="1" x14ac:dyDescent="0.35">
      <c r="A2" s="16" t="s">
        <v>25</v>
      </c>
    </row>
    <row r="3" spans="1:17" s="14" customFormat="1" ht="6" customHeight="1" x14ac:dyDescent="0.35">
      <c r="A3" s="15"/>
    </row>
    <row r="4" spans="1:17" s="13" customFormat="1" ht="26.25" customHeight="1" x14ac:dyDescent="0.25">
      <c r="A4" s="17" t="s">
        <v>20</v>
      </c>
      <c r="B4" s="17" t="s">
        <v>19</v>
      </c>
      <c r="C4" s="17" t="s">
        <v>18</v>
      </c>
      <c r="D4" s="17" t="s">
        <v>17</v>
      </c>
      <c r="G4" s="25"/>
      <c r="H4" s="25"/>
      <c r="I4" s="25"/>
      <c r="J4" s="25"/>
      <c r="K4" s="25"/>
      <c r="L4" s="25"/>
    </row>
    <row r="5" spans="1:17" s="12" customFormat="1" ht="24" customHeight="1" x14ac:dyDescent="0.5">
      <c r="B5" s="42" t="s">
        <v>16</v>
      </c>
      <c r="C5" s="42"/>
      <c r="D5" s="42"/>
    </row>
    <row r="6" spans="1:17" ht="6" customHeight="1" x14ac:dyDescent="0.3">
      <c r="A6" s="1"/>
      <c r="B6" s="10"/>
      <c r="C6" s="10"/>
      <c r="D6" s="10"/>
    </row>
    <row r="7" spans="1:17" s="11" customFormat="1" ht="20.25" customHeight="1" x14ac:dyDescent="0.3">
      <c r="A7" s="38" t="s">
        <v>14</v>
      </c>
      <c r="B7" s="36">
        <v>147388</v>
      </c>
      <c r="C7" s="19">
        <v>71296</v>
      </c>
      <c r="D7" s="19">
        <v>76092</v>
      </c>
      <c r="E7" s="18"/>
      <c r="J7" s="22"/>
      <c r="K7" s="22"/>
      <c r="L7" s="22"/>
      <c r="M7" s="24"/>
      <c r="N7" s="22"/>
      <c r="O7" s="22"/>
    </row>
    <row r="8" spans="1:17" s="6" customFormat="1" ht="20.25" customHeight="1" x14ac:dyDescent="0.3">
      <c r="A8" s="9" t="s">
        <v>13</v>
      </c>
      <c r="B8" s="36">
        <v>5200</v>
      </c>
      <c r="C8" s="19">
        <v>2256</v>
      </c>
      <c r="D8" s="19">
        <v>2944</v>
      </c>
      <c r="E8" s="19"/>
      <c r="F8" s="25"/>
      <c r="J8" s="22"/>
      <c r="K8" s="23"/>
      <c r="L8" s="22"/>
      <c r="M8" s="24"/>
      <c r="N8" s="22"/>
      <c r="O8" s="22"/>
    </row>
    <row r="9" spans="1:17" s="6" customFormat="1" ht="20.25" customHeight="1" x14ac:dyDescent="0.3">
      <c r="A9" s="6" t="s">
        <v>12</v>
      </c>
      <c r="B9" s="39">
        <v>29341</v>
      </c>
      <c r="C9" s="19">
        <v>12466</v>
      </c>
      <c r="D9" s="19">
        <v>16875</v>
      </c>
      <c r="E9" s="19"/>
      <c r="F9" s="25"/>
      <c r="M9" s="19"/>
      <c r="N9" s="19"/>
      <c r="O9" s="19"/>
    </row>
    <row r="10" spans="1:17" s="6" customFormat="1" ht="20.25" customHeight="1" x14ac:dyDescent="0.3">
      <c r="A10" s="7" t="s">
        <v>11</v>
      </c>
      <c r="B10" s="39">
        <v>27484</v>
      </c>
      <c r="C10" s="19">
        <v>14480</v>
      </c>
      <c r="D10" s="19">
        <v>13004</v>
      </c>
      <c r="E10" s="19"/>
      <c r="F10" s="25"/>
      <c r="M10" s="19"/>
      <c r="N10" s="19"/>
      <c r="O10" s="19"/>
    </row>
    <row r="11" spans="1:17" s="6" customFormat="1" ht="20.25" customHeight="1" x14ac:dyDescent="0.3">
      <c r="A11" s="7" t="s">
        <v>10</v>
      </c>
      <c r="B11" s="39">
        <v>25803</v>
      </c>
      <c r="C11" s="19">
        <v>13753</v>
      </c>
      <c r="D11" s="19">
        <v>12050</v>
      </c>
      <c r="E11" s="19"/>
      <c r="F11" s="25"/>
      <c r="M11" s="19"/>
      <c r="N11" s="19"/>
      <c r="O11" s="19"/>
    </row>
    <row r="12" spans="1:17" s="6" customFormat="1" ht="20.25" customHeight="1" x14ac:dyDescent="0.3">
      <c r="A12" s="6" t="s">
        <v>9</v>
      </c>
      <c r="B12" s="36">
        <f>SUM(B13:B15)</f>
        <v>27390</v>
      </c>
      <c r="C12" s="37">
        <f t="shared" ref="C12:D12" si="0">SUM(C13:C15)</f>
        <v>14562</v>
      </c>
      <c r="D12" s="37">
        <f t="shared" si="0"/>
        <v>12828</v>
      </c>
      <c r="E12" s="19"/>
      <c r="F12" s="25"/>
      <c r="M12" s="19"/>
      <c r="N12" s="19"/>
      <c r="O12" s="19"/>
      <c r="P12" s="19"/>
      <c r="Q12" s="19"/>
    </row>
    <row r="13" spans="1:17" s="6" customFormat="1" ht="20.25" customHeight="1" x14ac:dyDescent="0.3">
      <c r="A13" s="7" t="s">
        <v>8</v>
      </c>
      <c r="B13" s="39">
        <v>19605</v>
      </c>
      <c r="C13" s="19">
        <v>10075</v>
      </c>
      <c r="D13" s="19">
        <v>9530</v>
      </c>
      <c r="E13" s="19"/>
      <c r="F13" s="25"/>
      <c r="M13" s="19"/>
      <c r="N13" s="19"/>
      <c r="O13" s="19"/>
      <c r="P13" s="19"/>
      <c r="Q13" s="19"/>
    </row>
    <row r="14" spans="1:17" s="6" customFormat="1" ht="20.25" customHeight="1" x14ac:dyDescent="0.3">
      <c r="A14" s="7" t="s">
        <v>7</v>
      </c>
      <c r="B14" s="39">
        <v>7755</v>
      </c>
      <c r="C14" s="19">
        <v>4457</v>
      </c>
      <c r="D14" s="19">
        <v>3298</v>
      </c>
      <c r="E14" s="19"/>
      <c r="F14" s="25"/>
      <c r="P14" s="19"/>
      <c r="Q14" s="19"/>
    </row>
    <row r="15" spans="1:17" s="6" customFormat="1" ht="20.25" customHeight="1" x14ac:dyDescent="0.3">
      <c r="A15" s="7" t="s">
        <v>6</v>
      </c>
      <c r="B15" s="11">
        <v>30</v>
      </c>
      <c r="C15" s="6">
        <v>30</v>
      </c>
      <c r="D15" s="40" t="s">
        <v>22</v>
      </c>
      <c r="E15" s="19"/>
      <c r="F15" s="25"/>
      <c r="M15" s="19"/>
      <c r="N15" s="19"/>
      <c r="O15" s="19"/>
    </row>
    <row r="16" spans="1:17" s="6" customFormat="1" ht="20.25" customHeight="1" x14ac:dyDescent="0.3">
      <c r="A16" s="6" t="s">
        <v>5</v>
      </c>
      <c r="B16" s="36">
        <f>SUM(B17:B19)</f>
        <v>32171</v>
      </c>
      <c r="C16" s="37">
        <f t="shared" ref="C16:D16" si="1">SUM(C17:C19)</f>
        <v>13779</v>
      </c>
      <c r="D16" s="37">
        <f t="shared" si="1"/>
        <v>18391</v>
      </c>
      <c r="E16" s="20"/>
      <c r="F16" s="25"/>
      <c r="M16" s="19"/>
      <c r="N16" s="19"/>
      <c r="O16" s="19"/>
    </row>
    <row r="17" spans="1:15" s="6" customFormat="1" ht="20.25" customHeight="1" x14ac:dyDescent="0.3">
      <c r="A17" s="8" t="s">
        <v>4</v>
      </c>
      <c r="B17" s="39">
        <v>19306</v>
      </c>
      <c r="C17" s="19">
        <v>7550</v>
      </c>
      <c r="D17" s="19">
        <v>11756</v>
      </c>
      <c r="E17" s="19"/>
      <c r="F17" s="25"/>
      <c r="M17" s="19"/>
      <c r="N17" s="19"/>
      <c r="O17" s="19"/>
    </row>
    <row r="18" spans="1:15" s="6" customFormat="1" ht="20.25" customHeight="1" x14ac:dyDescent="0.3">
      <c r="A18" s="8" t="s">
        <v>3</v>
      </c>
      <c r="B18" s="39">
        <v>8254</v>
      </c>
      <c r="C18" s="19">
        <v>5159</v>
      </c>
      <c r="D18" s="19">
        <v>3095</v>
      </c>
      <c r="E18" s="19"/>
      <c r="F18" s="25"/>
      <c r="G18" s="22"/>
      <c r="H18" s="22"/>
    </row>
    <row r="19" spans="1:15" s="6" customFormat="1" ht="20.25" customHeight="1" x14ac:dyDescent="0.3">
      <c r="A19" s="8" t="s">
        <v>2</v>
      </c>
      <c r="B19" s="39">
        <v>4611</v>
      </c>
      <c r="C19" s="19">
        <v>1070</v>
      </c>
      <c r="D19" s="19">
        <v>3540</v>
      </c>
      <c r="E19" s="19"/>
      <c r="F19" s="25"/>
      <c r="G19" s="22"/>
      <c r="H19" s="22"/>
    </row>
    <row r="20" spans="1:15" s="6" customFormat="1" ht="20.25" customHeight="1" x14ac:dyDescent="0.3">
      <c r="A20" s="7" t="s">
        <v>1</v>
      </c>
      <c r="B20" s="41" t="s">
        <v>22</v>
      </c>
      <c r="C20" s="40" t="s">
        <v>22</v>
      </c>
      <c r="D20" s="40" t="s">
        <v>22</v>
      </c>
      <c r="E20" s="19"/>
      <c r="F20" s="26"/>
      <c r="G20" s="26"/>
      <c r="H20" s="26"/>
    </row>
    <row r="21" spans="1:15" s="6" customFormat="1" ht="20.25" customHeight="1" x14ac:dyDescent="0.3">
      <c r="A21" s="7" t="s">
        <v>0</v>
      </c>
      <c r="B21" s="41" t="s">
        <v>22</v>
      </c>
      <c r="C21" s="40" t="s">
        <v>22</v>
      </c>
      <c r="D21" s="40" t="s">
        <v>22</v>
      </c>
      <c r="E21" s="19"/>
      <c r="F21" s="26"/>
      <c r="G21" s="26"/>
      <c r="H21" s="26"/>
    </row>
    <row r="22" spans="1:15" s="6" customFormat="1" ht="24" customHeight="1" x14ac:dyDescent="0.3">
      <c r="B22" s="43" t="s">
        <v>15</v>
      </c>
      <c r="C22" s="43"/>
      <c r="D22" s="43"/>
      <c r="J22" s="21"/>
      <c r="K22" s="21"/>
      <c r="L22" s="21"/>
    </row>
    <row r="23" spans="1:15" s="6" customFormat="1" ht="6" customHeight="1" x14ac:dyDescent="0.3">
      <c r="B23" s="10"/>
      <c r="C23" s="10"/>
      <c r="D23" s="10"/>
    </row>
    <row r="24" spans="1:15" s="6" customFormat="1" ht="20.25" customHeight="1" x14ac:dyDescent="0.3">
      <c r="A24" s="38" t="s">
        <v>14</v>
      </c>
      <c r="B24" s="30">
        <f>B7/$B$7*100</f>
        <v>100</v>
      </c>
      <c r="C24" s="31">
        <f>C7/$C$7*100</f>
        <v>100</v>
      </c>
      <c r="D24" s="31">
        <f>D7/$D$7*100</f>
        <v>100</v>
      </c>
      <c r="E24" s="21"/>
      <c r="F24" s="21"/>
      <c r="G24" s="21"/>
      <c r="H24" s="21"/>
      <c r="J24" s="21"/>
      <c r="K24" s="21"/>
      <c r="L24" s="21"/>
    </row>
    <row r="25" spans="1:15" s="6" customFormat="1" ht="20.25" customHeight="1" x14ac:dyDescent="0.3">
      <c r="A25" s="9" t="s">
        <v>13</v>
      </c>
      <c r="B25" s="30">
        <v>3.5281026949276737</v>
      </c>
      <c r="C25" s="31">
        <v>3.1642728904847397</v>
      </c>
      <c r="D25" s="31">
        <v>3.8690006833832729</v>
      </c>
      <c r="E25" s="21"/>
      <c r="F25" s="21"/>
      <c r="G25" s="21"/>
      <c r="H25" s="21"/>
      <c r="I25" s="21"/>
      <c r="J25" s="21"/>
      <c r="K25" s="21"/>
      <c r="L25" s="21"/>
    </row>
    <row r="26" spans="1:15" s="6" customFormat="1" ht="20.25" customHeight="1" x14ac:dyDescent="0.3">
      <c r="A26" s="6" t="s">
        <v>12</v>
      </c>
      <c r="B26" s="30">
        <v>19.9073194561294</v>
      </c>
      <c r="C26" s="31">
        <v>17.484851885098742</v>
      </c>
      <c r="D26" s="31">
        <v>22.177101403564105</v>
      </c>
      <c r="E26" s="21"/>
      <c r="F26" s="21"/>
      <c r="G26" s="21"/>
      <c r="H26" s="21"/>
      <c r="I26" s="21"/>
      <c r="J26" s="21"/>
      <c r="K26" s="21"/>
      <c r="L26" s="29"/>
    </row>
    <row r="27" spans="1:15" s="6" customFormat="1" ht="20.25" customHeight="1" x14ac:dyDescent="0.3">
      <c r="A27" s="7" t="s">
        <v>11</v>
      </c>
      <c r="B27" s="30">
        <v>18.647379705267728</v>
      </c>
      <c r="C27" s="31">
        <v>20.309694793536803</v>
      </c>
      <c r="D27" s="31">
        <v>17.089838616411711</v>
      </c>
      <c r="E27" s="21"/>
      <c r="F27" s="21"/>
      <c r="G27" s="21"/>
      <c r="H27" s="21"/>
      <c r="I27" s="21"/>
      <c r="J27" s="21"/>
      <c r="K27" s="21"/>
      <c r="L27" s="21"/>
    </row>
    <row r="28" spans="1:15" s="6" customFormat="1" ht="20.25" customHeight="1" x14ac:dyDescent="0.3">
      <c r="A28" s="7" t="s">
        <v>10</v>
      </c>
      <c r="B28" s="30">
        <v>17.506852661003609</v>
      </c>
      <c r="C28" s="31">
        <v>19.290002244165169</v>
      </c>
      <c r="D28" s="31">
        <v>15.836093150396888</v>
      </c>
      <c r="E28" s="21"/>
      <c r="F28" s="21"/>
      <c r="G28" s="21"/>
      <c r="H28" s="21"/>
      <c r="I28" s="21"/>
      <c r="J28" s="21"/>
      <c r="K28" s="21"/>
      <c r="L28" s="21"/>
    </row>
    <row r="29" spans="1:15" s="6" customFormat="1" ht="20.25" customHeight="1" x14ac:dyDescent="0.3">
      <c r="A29" s="6" t="s">
        <v>9</v>
      </c>
      <c r="B29" s="30">
        <v>18.583602464244038</v>
      </c>
      <c r="C29" s="31">
        <v>20.424708258527829</v>
      </c>
      <c r="D29" s="31">
        <v>16.858539662513799</v>
      </c>
      <c r="E29" s="21"/>
      <c r="F29" s="21"/>
      <c r="G29" s="21"/>
      <c r="H29" s="21"/>
      <c r="I29" s="21"/>
      <c r="J29" s="28"/>
      <c r="K29" s="28"/>
      <c r="L29" s="28"/>
    </row>
    <row r="30" spans="1:15" s="6" customFormat="1" ht="20.25" customHeight="1" x14ac:dyDescent="0.3">
      <c r="A30" s="7" t="s">
        <v>8</v>
      </c>
      <c r="B30" s="30">
        <v>13.301625641164817</v>
      </c>
      <c r="C30" s="31">
        <v>14.131227558348295</v>
      </c>
      <c r="D30" s="31">
        <v>12.524312674131314</v>
      </c>
      <c r="E30" s="21"/>
      <c r="F30" s="21"/>
      <c r="G30" s="21"/>
      <c r="H30" s="21"/>
      <c r="I30" s="21"/>
      <c r="J30" s="21"/>
      <c r="K30" s="21"/>
      <c r="L30" s="21"/>
    </row>
    <row r="31" spans="1:15" s="6" customFormat="1" ht="20.25" customHeight="1" x14ac:dyDescent="0.3">
      <c r="A31" s="7" t="s">
        <v>7</v>
      </c>
      <c r="B31" s="30">
        <v>5.261622384454637</v>
      </c>
      <c r="C31" s="31">
        <v>6.2514026032315977</v>
      </c>
      <c r="D31" s="31">
        <v>4.3342269883824844</v>
      </c>
      <c r="E31" s="21"/>
      <c r="F31" s="21"/>
      <c r="G31" s="21"/>
      <c r="H31" s="21"/>
      <c r="I31" s="21"/>
      <c r="J31" s="21"/>
      <c r="K31" s="21"/>
      <c r="L31" s="21"/>
    </row>
    <row r="32" spans="1:15" s="6" customFormat="1" ht="20.25" customHeight="1" x14ac:dyDescent="0.3">
      <c r="A32" s="7" t="s">
        <v>6</v>
      </c>
      <c r="B32" s="30">
        <v>2.0354438624582735E-2</v>
      </c>
      <c r="C32" s="31">
        <v>4.2078096947935371E-2</v>
      </c>
      <c r="D32" s="35" t="s">
        <v>22</v>
      </c>
      <c r="E32" s="21"/>
      <c r="F32" s="21"/>
      <c r="G32" s="21"/>
      <c r="H32" s="21"/>
      <c r="I32" s="21"/>
      <c r="J32" s="21"/>
      <c r="K32" s="21"/>
      <c r="L32" s="21"/>
    </row>
    <row r="33" spans="1:14" s="6" customFormat="1" ht="20.25" customHeight="1" x14ac:dyDescent="0.3">
      <c r="A33" s="6" t="s">
        <v>5</v>
      </c>
      <c r="B33" s="30">
        <v>21.827421499715037</v>
      </c>
      <c r="C33" s="31">
        <v>19.326469928186714</v>
      </c>
      <c r="D33" s="31">
        <v>24.16942648373022</v>
      </c>
      <c r="E33" s="21"/>
      <c r="F33" s="21"/>
      <c r="G33" s="21"/>
      <c r="H33" s="21"/>
      <c r="I33" s="21"/>
      <c r="J33" s="27"/>
      <c r="K33" s="27"/>
      <c r="L33" s="27"/>
      <c r="N33" s="21"/>
    </row>
    <row r="34" spans="1:14" s="6" customFormat="1" ht="20.25" customHeight="1" x14ac:dyDescent="0.3">
      <c r="A34" s="8" t="s">
        <v>4</v>
      </c>
      <c r="B34" s="30">
        <v>13.098759736206475</v>
      </c>
      <c r="C34" s="31">
        <v>10.589654398563734</v>
      </c>
      <c r="D34" s="31">
        <v>15.449718761499238</v>
      </c>
      <c r="E34" s="21"/>
      <c r="F34" s="21"/>
      <c r="G34" s="21"/>
      <c r="H34" s="21"/>
      <c r="I34" s="33"/>
      <c r="J34" s="21"/>
      <c r="K34" s="21"/>
      <c r="L34" s="21"/>
    </row>
    <row r="35" spans="1:14" s="6" customFormat="1" ht="20.25" customHeight="1" x14ac:dyDescent="0.3">
      <c r="A35" s="8" t="s">
        <v>3</v>
      </c>
      <c r="B35" s="30">
        <v>5.6001845469101958</v>
      </c>
      <c r="C35" s="31">
        <v>7.2360300718132855</v>
      </c>
      <c r="D35" s="31">
        <v>4.0674446722388691</v>
      </c>
      <c r="E35" s="21"/>
      <c r="F35" s="21"/>
      <c r="G35" s="21"/>
      <c r="H35" s="21"/>
      <c r="I35" s="33"/>
      <c r="J35" s="21"/>
      <c r="K35" s="21"/>
      <c r="L35" s="21"/>
    </row>
    <row r="36" spans="1:14" s="6" customFormat="1" ht="20.25" customHeight="1" x14ac:dyDescent="0.3">
      <c r="A36" s="8" t="s">
        <v>2</v>
      </c>
      <c r="B36" s="30">
        <v>3.1284772165983661</v>
      </c>
      <c r="C36" s="31">
        <v>1.5007854578096949</v>
      </c>
      <c r="D36" s="31">
        <v>4.6522630499921149</v>
      </c>
      <c r="E36" s="21"/>
      <c r="F36" s="21"/>
      <c r="G36" s="21"/>
      <c r="H36" s="21"/>
      <c r="I36" s="33"/>
      <c r="J36" s="21"/>
      <c r="K36" s="21"/>
      <c r="L36" s="21"/>
    </row>
    <row r="37" spans="1:14" s="6" customFormat="1" ht="20.25" customHeight="1" x14ac:dyDescent="0.3">
      <c r="A37" s="7" t="s">
        <v>1</v>
      </c>
      <c r="B37" s="34" t="s">
        <v>22</v>
      </c>
      <c r="C37" s="35" t="s">
        <v>22</v>
      </c>
      <c r="D37" s="35" t="s">
        <v>22</v>
      </c>
      <c r="E37" s="21"/>
      <c r="F37" s="34"/>
      <c r="G37" s="35"/>
      <c r="H37" s="35"/>
    </row>
    <row r="38" spans="1:14" s="6" customFormat="1" ht="20.25" customHeight="1" x14ac:dyDescent="0.3">
      <c r="A38" s="7" t="s">
        <v>0</v>
      </c>
      <c r="B38" s="34" t="s">
        <v>22</v>
      </c>
      <c r="C38" s="35" t="s">
        <v>22</v>
      </c>
      <c r="D38" s="35" t="s">
        <v>22</v>
      </c>
      <c r="E38" s="21"/>
      <c r="F38" s="34"/>
      <c r="G38" s="35"/>
      <c r="H38" s="35"/>
    </row>
    <row r="39" spans="1:14" ht="6" customHeight="1" x14ac:dyDescent="0.3">
      <c r="A39" s="5"/>
      <c r="B39" s="4"/>
      <c r="C39" s="3"/>
      <c r="D39" s="3"/>
      <c r="F39" s="21"/>
      <c r="G39" s="21"/>
      <c r="H39" s="21"/>
    </row>
    <row r="40" spans="1:14" ht="21.75" customHeight="1" x14ac:dyDescent="0.25">
      <c r="A40" s="1" t="s">
        <v>23</v>
      </c>
      <c r="B40" s="32"/>
      <c r="C40" s="32"/>
      <c r="D40" s="32"/>
    </row>
    <row r="41" spans="1:14" ht="20.25" customHeight="1" x14ac:dyDescent="0.35">
      <c r="A41" s="12" t="s">
        <v>26</v>
      </c>
      <c r="B41" s="14"/>
      <c r="C41" s="14"/>
      <c r="D41" s="14"/>
    </row>
    <row r="42" spans="1:14" ht="20.25" customHeight="1" x14ac:dyDescent="0.25">
      <c r="A42" s="12" t="s">
        <v>21</v>
      </c>
    </row>
  </sheetData>
  <mergeCells count="2">
    <mergeCell ref="B5:D5"/>
    <mergeCell ref="B22:D22"/>
  </mergeCells>
  <pageMargins left="0.54" right="0.25" top="0.44" bottom="0.4724409448818898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t2 เผยแพร่</vt:lpstr>
      <vt:lpstr>'t2 เผยแพร่'!Print_Area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กชพร โพธิ์ไข</cp:lastModifiedBy>
  <cp:lastPrinted>2023-11-23T09:25:57Z</cp:lastPrinted>
  <dcterms:created xsi:type="dcterms:W3CDTF">2018-04-11T03:49:05Z</dcterms:created>
  <dcterms:modified xsi:type="dcterms:W3CDTF">2024-05-27T03:52:05Z</dcterms:modified>
</cp:coreProperties>
</file>