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9.ตารางสรง 53 - 66\ตาราง สรง.67\ไตรมาส2\"/>
    </mc:Choice>
  </mc:AlternateContent>
  <xr:revisionPtr revIDLastSave="0" documentId="13_ncr:1_{69E16614-28A0-4CD7-B3E2-91A137162773}" xr6:coauthVersionLast="47" xr6:coauthVersionMax="47" xr10:uidLastSave="{00000000-0000-0000-0000-000000000000}"/>
  <bookViews>
    <workbookView xWindow="-120" yWindow="-120" windowWidth="29040" windowHeight="15720" xr2:uid="{6D30FFB0-0D6B-44D4-A749-F96BEBBD1F74}"/>
  </bookViews>
  <sheets>
    <sheet name="ตาราง3" sheetId="1" r:id="rId1"/>
  </sheets>
  <definedNames>
    <definedName name="_xlnm.Print_Area" localSheetId="0">ตาราง3!$A$1:$D$43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C37" i="1"/>
  <c r="B37" i="1"/>
  <c r="D36" i="1"/>
  <c r="C36" i="1"/>
  <c r="B36" i="1"/>
  <c r="D34" i="1"/>
  <c r="C34" i="1"/>
  <c r="B34" i="1"/>
  <c r="D33" i="1"/>
  <c r="C33" i="1"/>
  <c r="B33" i="1"/>
  <c r="D31" i="1"/>
  <c r="C31" i="1"/>
  <c r="B31" i="1"/>
  <c r="D30" i="1"/>
  <c r="C30" i="1"/>
  <c r="B30" i="1"/>
  <c r="D29" i="1"/>
  <c r="C29" i="1"/>
  <c r="B29" i="1"/>
  <c r="D27" i="1"/>
  <c r="C27" i="1"/>
  <c r="B27" i="1"/>
  <c r="D26" i="1"/>
  <c r="C26" i="1"/>
  <c r="B26" i="1"/>
</calcChain>
</file>

<file path=xl/sharedStrings.xml><?xml version="1.0" encoding="utf-8"?>
<sst xmlns="http://schemas.openxmlformats.org/spreadsheetml/2006/main" count="47" uniqueCount="27">
  <si>
    <t xml:space="preserve">ตารางที่ 3  จำนวนและร้อยละของประชาการอายุ 15 ปีขึ้นไปที่มีงานทำ จำแนกตามอาชีพ และเพศ </t>
  </si>
  <si>
    <t xml:space="preserve">             ไตรมาสที่  2 (เมษายน-มิถุนายน) พ.ศ. 2567</t>
  </si>
  <si>
    <t>อาชีพ</t>
  </si>
  <si>
    <t>รวม</t>
  </si>
  <si>
    <t>ชาย</t>
  </si>
  <si>
    <t>หญิง</t>
  </si>
  <si>
    <t>จำนวน</t>
  </si>
  <si>
    <t>(</t>
  </si>
  <si>
    <t>ยอดรวม</t>
  </si>
  <si>
    <t xml:space="preserve">1. ผู้จัดการ ข้าราชการระดับอาวุโส </t>
  </si>
  <si>
    <r>
      <t xml:space="preserve">   และผู้บัญญัติกฎหมาย</t>
    </r>
    <r>
      <rPr>
        <vertAlign val="superscript"/>
        <sz val="16"/>
        <rFont val="TH SarabunPSK"/>
        <family val="2"/>
      </rPr>
      <t>1/</t>
    </r>
  </si>
  <si>
    <t>2. ผู้ประกอบวิชาชีพด้านต่าง ๆ</t>
  </si>
  <si>
    <t>3. เจ้าหน้าที่เทคนิคและผู้ประกอบวิชาชีพ</t>
  </si>
  <si>
    <t xml:space="preserve">    ที่เกี่ยวข้องกับด้านต่าง ๆ</t>
  </si>
  <si>
    <t>4. เสมียน</t>
  </si>
  <si>
    <t>5. พนักงานบริการ และผู้จำหน่ายสินค้า</t>
  </si>
  <si>
    <t xml:space="preserve">6. ผู้ปฏิบัติงานที่มีฝีมือในด้านการเกษตร </t>
  </si>
  <si>
    <t xml:space="preserve">    ป่าไม้ และการประมง</t>
  </si>
  <si>
    <t>7. ช่างฝีมือและผู้ปฏิบัติงานที่เกี่ยวข้อง</t>
  </si>
  <si>
    <t>8. ผู้ปฏิบัติการเครื่องจักรโรงงานและเครื่องจักร</t>
  </si>
  <si>
    <t xml:space="preserve">    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</si>
  <si>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</si>
  <si>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</si>
  <si>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n.a.</t>
  </si>
  <si>
    <t>ร้อยละ</t>
  </si>
  <si>
    <t xml:space="preserve"> 1/ รวมทหารประจำการ ที่เป็นสมาชิกในครัวเรือนส่วนบุคคล</t>
  </si>
  <si>
    <t>หมายเหตุ : "n.a."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</si>
</sst>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_-* #,##0.0_-;\-* #,##0.0_-;_-* &quot;-&quot;??_-;_-@_-"/>
    <numFmt numFmtId="167" formatCode="0.0"/>
  </numFmts>
  <fonts count="12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6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/>
    <xf numFmtId="0" fontId="3" fillId="0" borderId="0" xfId="0" applyFont="1"/>
    <xf numFmtId="0" fontId="6" fillId="0" borderId="0" xfId="2" applyFont="1"/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center"/>
    </xf>
    <xf numFmtId="164" fontId="3" fillId="0" borderId="0" xfId="1" applyNumberFormat="1" applyFont="1" applyFill="1"/>
    <xf numFmtId="3" fontId="6" fillId="0" borderId="0" xfId="0" applyNumberFormat="1" applyFont="1" applyAlignment="1">
      <alignment horizontal="right"/>
    </xf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4" fillId="0" borderId="0" xfId="2" quotePrefix="1" applyFont="1" applyAlignment="1">
      <alignment horizontal="left" vertical="center"/>
    </xf>
    <xf numFmtId="43" fontId="3" fillId="0" borderId="0" xfId="0" applyNumberFormat="1" applyFont="1"/>
    <xf numFmtId="0" fontId="4" fillId="0" borderId="0" xfId="2" quotePrefix="1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4" fillId="0" borderId="0" xfId="2" applyFont="1" applyAlignment="1">
      <alignment horizontal="left" vertical="center"/>
    </xf>
    <xf numFmtId="165" fontId="3" fillId="0" borderId="0" xfId="0" applyNumberFormat="1" applyFont="1"/>
    <xf numFmtId="3" fontId="7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3" fontId="8" fillId="0" borderId="0" xfId="4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164" fontId="3" fillId="0" borderId="0" xfId="1" applyNumberFormat="1" applyFont="1"/>
    <xf numFmtId="166" fontId="2" fillId="0" borderId="0" xfId="1" applyNumberFormat="1" applyFont="1" applyAlignment="1">
      <alignment horizontal="right"/>
    </xf>
    <xf numFmtId="167" fontId="3" fillId="0" borderId="0" xfId="0" applyNumberFormat="1" applyFont="1"/>
    <xf numFmtId="166" fontId="3" fillId="0" borderId="0" xfId="1" applyNumberFormat="1" applyFont="1" applyAlignment="1">
      <alignment horizontal="right"/>
    </xf>
    <xf numFmtId="2" fontId="3" fillId="0" borderId="0" xfId="0" applyNumberFormat="1" applyFont="1"/>
    <xf numFmtId="166" fontId="4" fillId="0" borderId="0" xfId="1" applyNumberFormat="1" applyFont="1" applyFill="1" applyAlignment="1">
      <alignment horizontal="right"/>
    </xf>
    <xf numFmtId="166" fontId="3" fillId="0" borderId="0" xfId="0" applyNumberFormat="1" applyFont="1"/>
    <xf numFmtId="166" fontId="3" fillId="0" borderId="0" xfId="1" applyNumberFormat="1" applyFont="1" applyFill="1" applyAlignment="1">
      <alignment horizontal="right"/>
    </xf>
    <xf numFmtId="166" fontId="4" fillId="0" borderId="0" xfId="1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0" fontId="3" fillId="0" borderId="3" xfId="0" applyFont="1" applyBorder="1"/>
    <xf numFmtId="167" fontId="3" fillId="0" borderId="3" xfId="0" applyNumberFormat="1" applyFont="1" applyBorder="1" applyAlignment="1">
      <alignment horizontal="right"/>
    </xf>
    <xf numFmtId="166" fontId="3" fillId="0" borderId="3" xfId="0" applyNumberFormat="1" applyFont="1" applyBorder="1"/>
    <xf numFmtId="0" fontId="10" fillId="0" borderId="0" xfId="0" applyFont="1"/>
    <xf numFmtId="0" fontId="11" fillId="0" borderId="0" xfId="0" applyFont="1"/>
    <xf numFmtId="0" fontId="6" fillId="0" borderId="0" xfId="2" applyFont="1" applyAlignment="1">
      <alignment horizontal="left"/>
    </xf>
  </cellXfs>
  <cellStyles count="5">
    <cellStyle name="Normal 2" xfId="2" xr:uid="{C95E6665-AD8F-4910-BDD4-3194D0CD6054}"/>
    <cellStyle name="Normal 2 2 2" xfId="4" xr:uid="{132EE770-60D1-4509-B0B0-8B983311E9E6}"/>
    <cellStyle name="จุลภาค" xfId="1" builtinId="3"/>
    <cellStyle name="ปกติ" xfId="0" builtinId="0"/>
    <cellStyle name="ปกติ 2" xfId="3" xr:uid="{3318F5E9-6CB6-4DBB-84CA-EF35E2DA0F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14</xdr:row>
      <xdr:rowOff>28575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55DB054-981D-4D1B-951A-B141CA569B07}"/>
            </a:ext>
          </a:extLst>
        </xdr:cNvPr>
        <xdr:cNvSpPr txBox="1"/>
      </xdr:nvSpPr>
      <xdr:spPr>
        <a:xfrm>
          <a:off x="7781925" y="3067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257175</xdr:colOff>
      <xdr:row>14</xdr:row>
      <xdr:rowOff>28575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17BC895-4625-47A2-A1F4-217EF54CED0C}"/>
            </a:ext>
          </a:extLst>
        </xdr:cNvPr>
        <xdr:cNvSpPr txBox="1"/>
      </xdr:nvSpPr>
      <xdr:spPr>
        <a:xfrm>
          <a:off x="7781925" y="3067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15</xdr:col>
      <xdr:colOff>343481</xdr:colOff>
      <xdr:row>27</xdr:row>
      <xdr:rowOff>206374</xdr:rowOff>
    </xdr:from>
    <xdr:ext cx="156581" cy="327526"/>
    <xdr:sp macro="" textlink="">
      <xdr:nvSpPr>
        <xdr:cNvPr id="4" name="TextBox 5">
          <a:extLst>
            <a:ext uri="{FF2B5EF4-FFF2-40B4-BE49-F238E27FC236}">
              <a16:creationId xmlns:a16="http://schemas.microsoft.com/office/drawing/2014/main" id="{6CE6108D-7528-4AC7-88CD-97E542A9B35F}"/>
            </a:ext>
          </a:extLst>
        </xdr:cNvPr>
        <xdr:cNvSpPr txBox="1"/>
      </xdr:nvSpPr>
      <xdr:spPr>
        <a:xfrm flipH="1">
          <a:off x="12516431" y="6159499"/>
          <a:ext cx="156581" cy="327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FEEA9-42DB-4879-9B73-29BE784A406A}">
  <sheetPr>
    <tabColor rgb="FF92D050"/>
  </sheetPr>
  <dimension ref="A1:R43"/>
  <sheetViews>
    <sheetView tabSelected="1" zoomScale="93" zoomScaleNormal="93" workbookViewId="0"/>
  </sheetViews>
  <sheetFormatPr defaultColWidth="8.7109375" defaultRowHeight="21" x14ac:dyDescent="0.35"/>
  <cols>
    <col min="1" max="1" width="39.5703125" style="4" customWidth="1"/>
    <col min="2" max="4" width="14.28515625" style="4" customWidth="1"/>
    <col min="5" max="5" width="13" style="4" customWidth="1"/>
    <col min="6" max="16384" width="8.7109375" style="4"/>
  </cols>
  <sheetData>
    <row r="1" spans="1:18" x14ac:dyDescent="0.35">
      <c r="A1" s="1" t="s">
        <v>0</v>
      </c>
      <c r="B1" s="2"/>
      <c r="C1" s="3"/>
      <c r="D1" s="3"/>
    </row>
    <row r="2" spans="1:18" x14ac:dyDescent="0.35">
      <c r="A2" s="43" t="s">
        <v>1</v>
      </c>
      <c r="B2" s="43"/>
      <c r="C2" s="3"/>
      <c r="D2" s="3"/>
    </row>
    <row r="3" spans="1:18" ht="3" customHeight="1" x14ac:dyDescent="0.35">
      <c r="A3" s="5"/>
      <c r="B3" s="3"/>
      <c r="C3" s="3"/>
      <c r="D3" s="3"/>
    </row>
    <row r="4" spans="1:18" x14ac:dyDescent="0.35">
      <c r="A4" s="6" t="s">
        <v>2</v>
      </c>
      <c r="B4" s="7" t="s">
        <v>3</v>
      </c>
      <c r="C4" s="7" t="s">
        <v>4</v>
      </c>
      <c r="D4" s="7" t="s">
        <v>5</v>
      </c>
    </row>
    <row r="5" spans="1:18" ht="19.5" customHeight="1" x14ac:dyDescent="0.35">
      <c r="B5" s="8"/>
      <c r="C5" s="9" t="s">
        <v>6</v>
      </c>
      <c r="D5" s="8"/>
    </row>
    <row r="6" spans="1:18" ht="3.75" customHeight="1" x14ac:dyDescent="0.35">
      <c r="A6" s="10"/>
      <c r="B6" s="11"/>
      <c r="C6" s="11" t="s">
        <v>7</v>
      </c>
      <c r="D6" s="11"/>
    </row>
    <row r="7" spans="1:18" ht="18.75" customHeight="1" x14ac:dyDescent="0.35">
      <c r="A7" s="10" t="s">
        <v>8</v>
      </c>
      <c r="B7" s="12">
        <v>350357</v>
      </c>
      <c r="C7" s="12">
        <v>183033</v>
      </c>
      <c r="D7" s="12">
        <v>167324</v>
      </c>
      <c r="E7" s="13"/>
      <c r="F7" s="14"/>
      <c r="G7" s="15"/>
      <c r="H7" s="15"/>
      <c r="I7" s="13"/>
    </row>
    <row r="8" spans="1:18" ht="18.75" customHeight="1" x14ac:dyDescent="0.35">
      <c r="A8" s="16" t="s">
        <v>9</v>
      </c>
      <c r="E8" s="17"/>
      <c r="F8" s="14"/>
      <c r="G8" s="15"/>
      <c r="H8" s="15"/>
      <c r="I8" s="14"/>
      <c r="J8" s="14"/>
      <c r="K8" s="14"/>
      <c r="L8" s="14"/>
      <c r="M8" s="14"/>
      <c r="N8" s="14"/>
      <c r="O8" s="14"/>
      <c r="P8" s="14"/>
    </row>
    <row r="9" spans="1:18" ht="18.75" customHeight="1" x14ac:dyDescent="0.35">
      <c r="A9" s="18" t="s">
        <v>10</v>
      </c>
      <c r="B9" s="19">
        <v>14461</v>
      </c>
      <c r="C9" s="19">
        <v>8388</v>
      </c>
      <c r="D9" s="19">
        <v>6073</v>
      </c>
      <c r="E9" s="17"/>
      <c r="F9" s="14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8" ht="18.75" customHeight="1" x14ac:dyDescent="0.35">
      <c r="A10" s="20" t="s">
        <v>11</v>
      </c>
      <c r="B10" s="19">
        <v>9596</v>
      </c>
      <c r="C10" s="19">
        <v>4910</v>
      </c>
      <c r="D10" s="19">
        <v>4686</v>
      </c>
      <c r="E10" s="17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8" ht="18.75" customHeight="1" x14ac:dyDescent="0.35">
      <c r="A11" s="16" t="s">
        <v>12</v>
      </c>
      <c r="E11" s="17"/>
      <c r="F11" s="14"/>
      <c r="G11" s="15"/>
      <c r="H11" s="15"/>
      <c r="I11" s="21"/>
    </row>
    <row r="12" spans="1:18" ht="18.75" customHeight="1" x14ac:dyDescent="0.35">
      <c r="A12" s="16" t="s">
        <v>13</v>
      </c>
      <c r="B12" s="19">
        <v>22615</v>
      </c>
      <c r="C12" s="19">
        <v>7970</v>
      </c>
      <c r="D12" s="19">
        <v>14645</v>
      </c>
      <c r="E12" s="17"/>
      <c r="F12" s="14"/>
      <c r="G12" s="15"/>
      <c r="H12" s="15"/>
      <c r="I12" s="21"/>
    </row>
    <row r="13" spans="1:18" ht="18.75" customHeight="1" x14ac:dyDescent="0.35">
      <c r="A13" s="20" t="s">
        <v>14</v>
      </c>
      <c r="B13" s="19">
        <v>18978</v>
      </c>
      <c r="C13" s="19">
        <v>4013</v>
      </c>
      <c r="D13" s="19">
        <v>14965</v>
      </c>
      <c r="E13" s="17"/>
      <c r="F13" s="14"/>
      <c r="G13" s="15"/>
      <c r="H13" s="15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ht="18.75" customHeight="1" x14ac:dyDescent="0.35">
      <c r="A14" s="16" t="s">
        <v>15</v>
      </c>
      <c r="B14" s="19">
        <v>130818</v>
      </c>
      <c r="C14" s="19">
        <v>53719</v>
      </c>
      <c r="D14" s="19">
        <v>77100</v>
      </c>
      <c r="E14" s="17"/>
      <c r="F14" s="14"/>
      <c r="G14" s="15"/>
      <c r="H14" s="15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18.75" customHeight="1" x14ac:dyDescent="0.35">
      <c r="A15" s="16" t="s">
        <v>16</v>
      </c>
      <c r="E15" s="17"/>
      <c r="F15" s="14"/>
      <c r="G15" s="15"/>
      <c r="H15" s="15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18.75" customHeight="1" x14ac:dyDescent="0.35">
      <c r="A16" s="16" t="s">
        <v>17</v>
      </c>
      <c r="B16" s="19">
        <v>12222</v>
      </c>
      <c r="C16" s="19">
        <v>9064</v>
      </c>
      <c r="D16" s="19">
        <v>3159</v>
      </c>
      <c r="E16" s="17"/>
      <c r="F16" s="14"/>
      <c r="G16" s="15"/>
      <c r="H16" s="15"/>
      <c r="I16" s="21"/>
    </row>
    <row r="17" spans="1:9" ht="18.75" customHeight="1" x14ac:dyDescent="0.35">
      <c r="A17" s="16" t="s">
        <v>18</v>
      </c>
      <c r="B17" s="19">
        <v>46949</v>
      </c>
      <c r="C17" s="19">
        <v>35778</v>
      </c>
      <c r="D17" s="19">
        <v>11171</v>
      </c>
      <c r="E17" s="17"/>
      <c r="F17" s="14"/>
      <c r="G17" s="15"/>
      <c r="H17" s="15"/>
      <c r="I17" s="21"/>
    </row>
    <row r="18" spans="1:9" ht="18.75" customHeight="1" x14ac:dyDescent="0.35">
      <c r="A18" s="16" t="s">
        <v>19</v>
      </c>
      <c r="E18" s="17"/>
      <c r="F18" s="24"/>
      <c r="G18" s="21"/>
      <c r="H18" s="14"/>
      <c r="I18" s="14"/>
    </row>
    <row r="19" spans="1:9" ht="18.75" customHeight="1" x14ac:dyDescent="0.35">
      <c r="A19" s="16" t="s">
        <v>20</v>
      </c>
      <c r="B19" s="19">
        <v>36346</v>
      </c>
      <c r="C19" s="19">
        <v>32789</v>
      </c>
      <c r="D19" s="19">
        <v>3557</v>
      </c>
      <c r="E19" s="17"/>
      <c r="F19" s="24"/>
      <c r="G19" s="21"/>
      <c r="H19" s="15"/>
      <c r="I19" s="15"/>
    </row>
    <row r="20" spans="1:9" ht="18.75" customHeight="1" x14ac:dyDescent="0.35">
      <c r="A20" s="20" t="s">
        <v>21</v>
      </c>
      <c r="B20" s="19">
        <v>58371</v>
      </c>
      <c r="C20" s="19">
        <v>26402</v>
      </c>
      <c r="D20" s="19">
        <v>31969</v>
      </c>
      <c r="E20" s="17"/>
      <c r="F20" s="24"/>
      <c r="G20" s="21"/>
      <c r="H20" s="15"/>
      <c r="I20" s="15"/>
    </row>
    <row r="21" spans="1:9" ht="18.75" customHeight="1" x14ac:dyDescent="0.35">
      <c r="A21" s="16" t="s">
        <v>22</v>
      </c>
      <c r="B21" s="19" t="s">
        <v>23</v>
      </c>
      <c r="C21" s="19" t="s">
        <v>23</v>
      </c>
      <c r="D21" s="19" t="s">
        <v>23</v>
      </c>
      <c r="E21" s="17"/>
      <c r="F21" s="24"/>
      <c r="G21" s="25"/>
      <c r="H21" s="25"/>
      <c r="I21" s="25"/>
    </row>
    <row r="22" spans="1:9" ht="18.75" customHeight="1" x14ac:dyDescent="0.35">
      <c r="B22" s="26"/>
      <c r="C22" s="27" t="s">
        <v>24</v>
      </c>
      <c r="D22" s="26"/>
    </row>
    <row r="23" spans="1:9" ht="4.5" customHeight="1" x14ac:dyDescent="0.35">
      <c r="B23" s="28"/>
      <c r="C23" s="28"/>
      <c r="D23" s="28"/>
    </row>
    <row r="24" spans="1:9" ht="18.75" customHeight="1" x14ac:dyDescent="0.35">
      <c r="A24" s="10" t="s">
        <v>8</v>
      </c>
      <c r="B24" s="29">
        <v>100</v>
      </c>
      <c r="C24" s="29">
        <v>100</v>
      </c>
      <c r="D24" s="29">
        <v>100</v>
      </c>
      <c r="F24" s="30"/>
      <c r="G24" s="30"/>
      <c r="H24" s="30"/>
      <c r="I24" s="30"/>
    </row>
    <row r="25" spans="1:9" ht="18.75" customHeight="1" x14ac:dyDescent="0.35">
      <c r="A25" s="16" t="s">
        <v>9</v>
      </c>
      <c r="B25" s="31"/>
      <c r="C25" s="31"/>
      <c r="D25" s="31"/>
      <c r="F25" s="32"/>
      <c r="G25" s="30"/>
      <c r="H25" s="30"/>
      <c r="I25" s="30"/>
    </row>
    <row r="26" spans="1:9" ht="18.75" customHeight="1" x14ac:dyDescent="0.35">
      <c r="A26" s="18" t="s">
        <v>10</v>
      </c>
      <c r="B26" s="31">
        <f>B9/B7*100</f>
        <v>4.1275042313982597</v>
      </c>
      <c r="C26" s="33">
        <f>C9/C7*100</f>
        <v>4.582780154398387</v>
      </c>
      <c r="D26" s="33">
        <f>D9/D7*100</f>
        <v>3.6294853099376057</v>
      </c>
      <c r="F26" s="32"/>
      <c r="G26" s="30"/>
      <c r="H26" s="34"/>
    </row>
    <row r="27" spans="1:9" ht="18.75" customHeight="1" x14ac:dyDescent="0.35">
      <c r="A27" s="20" t="s">
        <v>11</v>
      </c>
      <c r="B27" s="35">
        <f>B10/B7*100+0.1</f>
        <v>2.8389205867158358</v>
      </c>
      <c r="C27" s="36">
        <f>C10/C7*100</f>
        <v>2.6825763660105006</v>
      </c>
      <c r="D27" s="33">
        <f>D10/D7*100</f>
        <v>2.8005546126078742</v>
      </c>
      <c r="F27" s="32"/>
      <c r="G27" s="30"/>
      <c r="H27" s="30"/>
      <c r="I27" s="30"/>
    </row>
    <row r="28" spans="1:9" ht="18.75" customHeight="1" x14ac:dyDescent="0.35">
      <c r="A28" s="16" t="s">
        <v>12</v>
      </c>
      <c r="B28" s="31"/>
      <c r="C28" s="36"/>
      <c r="D28" s="33"/>
      <c r="F28" s="32"/>
    </row>
    <row r="29" spans="1:9" ht="18.75" customHeight="1" x14ac:dyDescent="0.35">
      <c r="A29" s="16" t="s">
        <v>13</v>
      </c>
      <c r="B29" s="31">
        <f>B12/B7*100</f>
        <v>6.4548446299060673</v>
      </c>
      <c r="C29" s="36">
        <f>C12/C7*100</f>
        <v>4.3544060360699985</v>
      </c>
      <c r="D29" s="33">
        <f>D12/D7*100</f>
        <v>8.7524802180201284</v>
      </c>
      <c r="F29" s="32"/>
      <c r="G29" s="30"/>
    </row>
    <row r="30" spans="1:9" ht="18.75" customHeight="1" x14ac:dyDescent="0.35">
      <c r="A30" s="20" t="s">
        <v>14</v>
      </c>
      <c r="B30" s="31">
        <f>B13/B7*100</f>
        <v>5.41676061845489</v>
      </c>
      <c r="C30" s="36">
        <f>C13/C7*100</f>
        <v>2.1925008058656088</v>
      </c>
      <c r="D30" s="33">
        <f>D13/D7*100</f>
        <v>8.9437259448734192</v>
      </c>
      <c r="F30" s="32"/>
      <c r="G30" s="30"/>
    </row>
    <row r="31" spans="1:9" ht="18.75" customHeight="1" x14ac:dyDescent="0.35">
      <c r="A31" s="16" t="s">
        <v>15</v>
      </c>
      <c r="B31" s="31">
        <f>B14/B7*100</f>
        <v>37.338486172675303</v>
      </c>
      <c r="C31" s="36">
        <f>C14/C7*100</f>
        <v>29.349352302590244</v>
      </c>
      <c r="D31" s="33">
        <f>D14/D7*100</f>
        <v>46.078267313714711</v>
      </c>
      <c r="F31" s="32"/>
      <c r="G31" s="30"/>
    </row>
    <row r="32" spans="1:9" ht="18.75" customHeight="1" x14ac:dyDescent="0.35">
      <c r="A32" s="16" t="s">
        <v>16</v>
      </c>
      <c r="B32" s="31"/>
      <c r="C32" s="36"/>
      <c r="D32" s="33"/>
      <c r="F32" s="32"/>
      <c r="G32" s="30"/>
    </row>
    <row r="33" spans="1:7" ht="18.75" customHeight="1" x14ac:dyDescent="0.35">
      <c r="A33" s="16" t="s">
        <v>17</v>
      </c>
      <c r="B33" s="31">
        <f>B16/B7*100-0.1</f>
        <v>3.3884417893748373</v>
      </c>
      <c r="C33" s="36">
        <f>C16/C7*100</f>
        <v>4.9521124605945381</v>
      </c>
      <c r="D33" s="33">
        <f>D16/D7*100</f>
        <v>1.8879539097798284</v>
      </c>
      <c r="F33" s="32"/>
      <c r="G33" s="30"/>
    </row>
    <row r="34" spans="1:7" ht="18.75" customHeight="1" x14ac:dyDescent="0.35">
      <c r="A34" s="16" t="s">
        <v>18</v>
      </c>
      <c r="B34" s="31">
        <f>B17/B7*100</f>
        <v>13.400331661705062</v>
      </c>
      <c r="C34" s="36">
        <f>C17/C7*100</f>
        <v>19.547294750127026</v>
      </c>
      <c r="D34" s="33">
        <f>D17/D7*100</f>
        <v>6.6762687958690918</v>
      </c>
      <c r="F34" s="32"/>
      <c r="G34" s="30"/>
    </row>
    <row r="35" spans="1:7" ht="18.75" customHeight="1" x14ac:dyDescent="0.35">
      <c r="A35" s="16" t="s">
        <v>19</v>
      </c>
      <c r="B35" s="31"/>
      <c r="C35" s="36"/>
      <c r="D35" s="33"/>
      <c r="F35" s="30"/>
      <c r="G35" s="30"/>
    </row>
    <row r="36" spans="1:7" ht="18.75" customHeight="1" x14ac:dyDescent="0.35">
      <c r="A36" s="16" t="s">
        <v>20</v>
      </c>
      <c r="B36" s="31">
        <f>B19/B7*100</f>
        <v>10.373989958813439</v>
      </c>
      <c r="C36" s="36">
        <f>C19/C7*100</f>
        <v>17.914255899209433</v>
      </c>
      <c r="D36" s="33">
        <f>D19/D7*100</f>
        <v>2.1258157825536088</v>
      </c>
      <c r="F36" s="32"/>
      <c r="G36" s="30"/>
    </row>
    <row r="37" spans="1:7" ht="18.75" customHeight="1" x14ac:dyDescent="0.35">
      <c r="A37" s="20" t="s">
        <v>21</v>
      </c>
      <c r="B37" s="31">
        <f>B20/B7*100</f>
        <v>16.660434927802211</v>
      </c>
      <c r="C37" s="36">
        <f>C20/C7*100</f>
        <v>14.424721225134265</v>
      </c>
      <c r="D37" s="33">
        <f>D20/D7*100</f>
        <v>19.106045755540148</v>
      </c>
      <c r="F37" s="32"/>
      <c r="G37" s="30"/>
    </row>
    <row r="38" spans="1:7" ht="18.75" customHeight="1" x14ac:dyDescent="0.35">
      <c r="A38" s="16" t="s">
        <v>22</v>
      </c>
      <c r="B38" s="19" t="s">
        <v>23</v>
      </c>
      <c r="C38" s="19" t="s">
        <v>23</v>
      </c>
      <c r="D38" s="19" t="s">
        <v>23</v>
      </c>
      <c r="F38" s="37"/>
    </row>
    <row r="39" spans="1:7" ht="6" customHeight="1" x14ac:dyDescent="0.35">
      <c r="A39" s="38"/>
      <c r="B39" s="39"/>
      <c r="C39" s="40"/>
      <c r="D39" s="39"/>
      <c r="F39" s="37"/>
    </row>
    <row r="40" spans="1:7" ht="21" customHeight="1" x14ac:dyDescent="0.35">
      <c r="A40" s="41" t="s">
        <v>25</v>
      </c>
      <c r="B40" s="37"/>
      <c r="D40" s="37"/>
      <c r="F40" s="37"/>
    </row>
    <row r="41" spans="1:7" x14ac:dyDescent="0.35">
      <c r="A41" s="41" t="s">
        <v>26</v>
      </c>
      <c r="B41" s="32"/>
      <c r="C41" s="32"/>
      <c r="D41" s="32"/>
      <c r="F41" s="37"/>
      <c r="G41" s="37"/>
    </row>
    <row r="42" spans="1:7" x14ac:dyDescent="0.35">
      <c r="A42" s="42"/>
      <c r="D42" s="37"/>
      <c r="F42" s="37"/>
    </row>
    <row r="43" spans="1:7" x14ac:dyDescent="0.35">
      <c r="F43" s="37"/>
    </row>
  </sheetData>
  <mergeCells count="1">
    <mergeCell ref="A2:B2"/>
  </mergeCells>
  <pageMargins left="0.82677165354330717" right="0.43307086614173229" top="0.86614173228346458" bottom="0.15748031496062992" header="0.7874015748031496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2024-09-05T05:51:14Z</dcterms:created>
  <dcterms:modified xsi:type="dcterms:W3CDTF">2024-09-05T05:56:48Z</dcterms:modified>
</cp:coreProperties>
</file>