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230" windowHeight="11640" activeTab="0"/>
  </bookViews>
  <sheets>
    <sheet name="ตาราง 4 " sheetId="1" r:id="rId1"/>
  </sheets>
  <definedNames>
    <definedName name="_xlnm.Print_Area" localSheetId="0">'ตาราง 4 '!$A$1:$D$61</definedName>
  </definedNames>
  <calcPr fullCalcOnLoad="1"/>
</workbook>
</file>

<file path=xl/sharedStrings.xml><?xml version="1.0" encoding="utf-8"?>
<sst xmlns="http://schemas.openxmlformats.org/spreadsheetml/2006/main" count="88" uniqueCount="34">
  <si>
    <t>รวม</t>
  </si>
  <si>
    <t>ชาย</t>
  </si>
  <si>
    <t>หญิง</t>
  </si>
  <si>
    <t>ยอดรวม</t>
  </si>
  <si>
    <t>อุตสาหกรรม</t>
  </si>
  <si>
    <t>6. การก่อสร้าง</t>
  </si>
  <si>
    <t>7. การขายส่ง การขายปลีก การซ่อมแซมยานยนต์  รถจักรยานยนต์</t>
  </si>
  <si>
    <t xml:space="preserve">          ของใช้ส่วนบุคคล และของใช้ในครัวเรือน</t>
  </si>
  <si>
    <t>10. การเป็นสื่อกลางทางการเงิน</t>
  </si>
  <si>
    <t>จำนวน</t>
  </si>
  <si>
    <t>ร้อยละ</t>
  </si>
  <si>
    <t>-</t>
  </si>
  <si>
    <t>1. เกษตรกรรม การล่าสัตว์และการป่าไม้และประมง</t>
  </si>
  <si>
    <t>2. การทำเหมืองแร่ และเหมืองหิน</t>
  </si>
  <si>
    <t>3. การผลิต</t>
  </si>
  <si>
    <t>4. การไฟฟ้า ก๊าซ และการประปา</t>
  </si>
  <si>
    <t>5.การจัดหาน้ำ บำบัดน้ำเสีย</t>
  </si>
  <si>
    <t>8. การขนส่ง สถานที่เก็บสินค้า และการคมนาคม</t>
  </si>
  <si>
    <t>9. โรงแรม และ ภัตตาคาร</t>
  </si>
  <si>
    <t>11.กิจการทางการเงินและประกันภัย</t>
  </si>
  <si>
    <t>12. กิจการด้านอสังหาริมทรัพย์ การให้เช่า  และกิจกรรมทางธุรกิจ</t>
  </si>
  <si>
    <t>13.กิจกรรมทางวิชาชีพและเทคนิค</t>
  </si>
  <si>
    <t>14.การบริการและการสนับสนุน</t>
  </si>
  <si>
    <t>15. การบริหารราชการ และการป้องกันประเทศ รวมทั้งการประกันสังคมภาคบังคับ</t>
  </si>
  <si>
    <t>16. การศึกษา</t>
  </si>
  <si>
    <t>17. งานด้านสุขภาพ และงานสังคมสงเคราะห์</t>
  </si>
  <si>
    <t>19. กิจกรรมด้านบริการชุมชน สังคม และการบริการส่วนบุคคลอื่นๆ</t>
  </si>
  <si>
    <t>20.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</si>
  <si>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</si>
  <si>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>22. ไม่ทราบ</t>
  </si>
  <si>
    <t>18. ศิลปะ ความบันเทิง นันทนาการ</t>
  </si>
  <si>
    <t xml:space="preserve">         สำนักงานสถิติแห่งชาติ  กระทรวงดิจิทัลเพื่อเศรษฐกิจและสังคม</t>
  </si>
  <si>
    <t>ตาราง 4  จำนวนและร้อยละของประชากรที่มีอายุ 15 ปีขึ้นไป  ที่มีงานทำจำแนกตามอุตสาหกรรม และเพศ ไตรมาสที่ 1  พ.ศ. 2567 : จังหวัดสุโขทัย</t>
  </si>
  <si>
    <t>ที่มา: สรุปผลการสำรวจภาวะการทำงานของประชากร ไตรมาสที่ 1  พ.ศ. 2567 :จังหวัดสุโขทัย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</si>
</sst>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"/>
    <numFmt numFmtId="205" formatCode="_-* #,##0_-;\-* #,##0_-;_-* &quot;-&quot;??_-;_-@_-"/>
    <numFmt numFmtId="206" formatCode="_-* #,##0.0_-;\-* #,##0.0_-;_-* &quot;-&quot;??_-;_-@_-"/>
    <numFmt numFmtId="207" formatCode="_-* #,##0.0_-;\-* #,##0.0_-;_-* &quot;-&quot;?_-;_-@_-"/>
    <numFmt numFmtId="208" formatCode="_-* #,##0.000_-;\-* #,##0.000_-;_-* &quot;-&quot;??_-;_-@_-"/>
    <numFmt numFmtId="209" formatCode="#,##0.000"/>
  </numFmts>
  <fonts count="39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5" fontId="3" fillId="0" borderId="0" xfId="36" applyNumberFormat="1" applyFont="1" applyAlignment="1">
      <alignment/>
    </xf>
    <xf numFmtId="0" fontId="2" fillId="0" borderId="10" xfId="0" applyFont="1" applyBorder="1" applyAlignment="1">
      <alignment horizontal="center"/>
    </xf>
    <xf numFmtId="205" fontId="2" fillId="0" borderId="10" xfId="3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05" fontId="2" fillId="0" borderId="11" xfId="36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36" applyNumberFormat="1" applyFont="1" applyAlignment="1">
      <alignment horizontal="right" indent="4"/>
    </xf>
    <xf numFmtId="0" fontId="2" fillId="0" borderId="0" xfId="0" applyFont="1" applyAlignment="1">
      <alignment vertical="center"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36" applyNumberFormat="1" applyFont="1" applyAlignment="1">
      <alignment horizontal="right" indent="4"/>
    </xf>
    <xf numFmtId="0" fontId="3" fillId="0" borderId="0" xfId="0" applyFont="1" applyAlignment="1">
      <alignment horizontal="right"/>
    </xf>
    <xf numFmtId="205" fontId="3" fillId="0" borderId="0" xfId="36" applyNumberFormat="1" applyFont="1" applyAlignment="1">
      <alignment horizontal="right"/>
    </xf>
    <xf numFmtId="204" fontId="2" fillId="0" borderId="0" xfId="0" applyNumberFormat="1" applyFont="1" applyAlignment="1">
      <alignment horizontal="right" vertical="center" indent="4"/>
    </xf>
    <xf numFmtId="204" fontId="2" fillId="0" borderId="0" xfId="36" applyNumberFormat="1" applyFont="1" applyAlignment="1">
      <alignment horizontal="right" vertical="center" indent="4"/>
    </xf>
    <xf numFmtId="204" fontId="3" fillId="0" borderId="0" xfId="0" applyNumberFormat="1" applyFont="1" applyAlignment="1">
      <alignment horizontal="right" vertical="center" indent="4"/>
    </xf>
    <xf numFmtId="0" fontId="3" fillId="0" borderId="12" xfId="0" applyFont="1" applyBorder="1" applyAlignment="1">
      <alignment/>
    </xf>
    <xf numFmtId="205" fontId="3" fillId="0" borderId="12" xfId="36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205" fontId="2" fillId="0" borderId="0" xfId="36" applyNumberFormat="1" applyFont="1" applyBorder="1" applyAlignment="1">
      <alignment horizontal="center"/>
    </xf>
    <xf numFmtId="205" fontId="2" fillId="0" borderId="0" xfId="36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1"/>
  <sheetViews>
    <sheetView showGridLines="0" tabSelected="1" zoomScale="78" zoomScaleNormal="78" zoomScalePageLayoutView="0" workbookViewId="0" topLeftCell="A25">
      <selection activeCell="C33" sqref="C33"/>
    </sheetView>
  </sheetViews>
  <sheetFormatPr defaultColWidth="9.140625" defaultRowHeight="21.75"/>
  <cols>
    <col min="1" max="1" width="37.28125" style="2" customWidth="1"/>
    <col min="2" max="2" width="22.7109375" style="2" customWidth="1"/>
    <col min="3" max="3" width="23.00390625" style="2" customWidth="1"/>
    <col min="4" max="4" width="27.140625" style="3" customWidth="1"/>
    <col min="5" max="16384" width="9.140625" style="2" customWidth="1"/>
  </cols>
  <sheetData>
    <row r="1" spans="1:4" s="1" customFormat="1" ht="18.75">
      <c r="A1" s="1" t="s">
        <v>32</v>
      </c>
      <c r="B1" s="2"/>
      <c r="C1" s="2"/>
      <c r="D1" s="3"/>
    </row>
    <row r="2" spans="2:4" s="1" customFormat="1" ht="12" customHeight="1">
      <c r="B2" s="2"/>
      <c r="C2" s="2"/>
      <c r="D2" s="3"/>
    </row>
    <row r="3" spans="1:4" s="1" customFormat="1" ht="18.75">
      <c r="A3" s="4" t="s">
        <v>4</v>
      </c>
      <c r="B3" s="4" t="s">
        <v>0</v>
      </c>
      <c r="C3" s="4" t="s">
        <v>1</v>
      </c>
      <c r="D3" s="5" t="s">
        <v>2</v>
      </c>
    </row>
    <row r="4" spans="1:4" s="1" customFormat="1" ht="12" customHeight="1">
      <c r="A4" s="6"/>
      <c r="B4" s="7"/>
      <c r="C4" s="7"/>
      <c r="D4" s="8"/>
    </row>
    <row r="5" spans="1:4" s="1" customFormat="1" ht="18.75">
      <c r="A5" s="6"/>
      <c r="B5" s="26" t="s">
        <v>9</v>
      </c>
      <c r="C5" s="26"/>
      <c r="D5" s="26"/>
    </row>
    <row r="6" spans="1:4" s="11" customFormat="1" ht="18.75">
      <c r="A6" s="9" t="s">
        <v>3</v>
      </c>
      <c r="B6" s="10">
        <v>337099.41</v>
      </c>
      <c r="C6" s="10">
        <v>176470.63</v>
      </c>
      <c r="D6" s="10">
        <v>160628.78</v>
      </c>
    </row>
    <row r="7" spans="1:4" s="11" customFormat="1" ht="6.75" customHeight="1">
      <c r="A7" s="9"/>
      <c r="B7" s="17"/>
      <c r="C7" s="17"/>
      <c r="D7" s="17"/>
    </row>
    <row r="8" spans="1:4" s="13" customFormat="1" ht="18.75">
      <c r="A8" s="12" t="s">
        <v>12</v>
      </c>
      <c r="B8" s="17">
        <v>151616.47</v>
      </c>
      <c r="C8" s="17">
        <v>86599.45</v>
      </c>
      <c r="D8" s="17">
        <v>65017.02</v>
      </c>
    </row>
    <row r="9" spans="1:4" s="13" customFormat="1" ht="18.75">
      <c r="A9" s="14" t="s">
        <v>13</v>
      </c>
      <c r="B9" s="17">
        <v>634.1</v>
      </c>
      <c r="C9" s="17">
        <v>634.1</v>
      </c>
      <c r="D9" s="17" t="s">
        <v>11</v>
      </c>
    </row>
    <row r="10" spans="1:4" s="13" customFormat="1" ht="18.75">
      <c r="A10" s="14" t="s">
        <v>14</v>
      </c>
      <c r="B10" s="17">
        <v>36619.9</v>
      </c>
      <c r="C10" s="17">
        <v>12569.22</v>
      </c>
      <c r="D10" s="17">
        <v>24050.68</v>
      </c>
    </row>
    <row r="11" spans="1:4" s="13" customFormat="1" ht="18.75">
      <c r="A11" s="12" t="s">
        <v>15</v>
      </c>
      <c r="B11" s="17">
        <v>920.1</v>
      </c>
      <c r="C11" s="17">
        <v>920.1</v>
      </c>
      <c r="D11" s="17" t="s">
        <v>11</v>
      </c>
    </row>
    <row r="12" spans="1:4" s="13" customFormat="1" ht="18.75">
      <c r="A12" s="14" t="s">
        <v>16</v>
      </c>
      <c r="B12" s="17">
        <v>1302.45</v>
      </c>
      <c r="C12" s="17">
        <v>775.51</v>
      </c>
      <c r="D12" s="17">
        <v>526.94</v>
      </c>
    </row>
    <row r="13" spans="1:4" ht="18.75">
      <c r="A13" s="12" t="s">
        <v>5</v>
      </c>
      <c r="B13" s="17">
        <v>24008.36</v>
      </c>
      <c r="C13" s="17">
        <v>19554.71</v>
      </c>
      <c r="D13" s="17">
        <v>4453.65</v>
      </c>
    </row>
    <row r="14" ht="18.75">
      <c r="A14" s="14" t="s">
        <v>6</v>
      </c>
    </row>
    <row r="15" spans="1:4" ht="18.75">
      <c r="A15" s="14" t="s">
        <v>7</v>
      </c>
      <c r="B15" s="17">
        <v>52152.92</v>
      </c>
      <c r="C15" s="17">
        <v>24104.85</v>
      </c>
      <c r="D15" s="17">
        <v>28048.07</v>
      </c>
    </row>
    <row r="16" spans="1:4" s="15" customFormat="1" ht="18.75">
      <c r="A16" s="15" t="s">
        <v>17</v>
      </c>
      <c r="B16" s="17">
        <v>9375.71</v>
      </c>
      <c r="C16" s="17">
        <v>7956.89</v>
      </c>
      <c r="D16" s="17">
        <v>1418.82</v>
      </c>
    </row>
    <row r="17" spans="1:4" ht="18.75">
      <c r="A17" s="16" t="s">
        <v>18</v>
      </c>
      <c r="B17" s="17">
        <v>12532.68</v>
      </c>
      <c r="C17" s="17">
        <v>3038.52</v>
      </c>
      <c r="D17" s="17">
        <v>9494.16</v>
      </c>
    </row>
    <row r="18" spans="1:4" ht="18.75">
      <c r="A18" s="15" t="s">
        <v>8</v>
      </c>
      <c r="B18" s="17" t="s">
        <v>11</v>
      </c>
      <c r="C18" s="17" t="s">
        <v>11</v>
      </c>
      <c r="D18" s="17" t="s">
        <v>11</v>
      </c>
    </row>
    <row r="19" spans="1:4" ht="18.75">
      <c r="A19" s="15" t="s">
        <v>19</v>
      </c>
      <c r="B19" s="17">
        <v>4054.4</v>
      </c>
      <c r="C19" s="17">
        <v>565.52</v>
      </c>
      <c r="D19" s="17">
        <v>3488.88</v>
      </c>
    </row>
    <row r="20" spans="1:4" ht="18.75">
      <c r="A20" s="15" t="s">
        <v>20</v>
      </c>
      <c r="B20" s="17" t="s">
        <v>11</v>
      </c>
      <c r="C20" s="17" t="s">
        <v>11</v>
      </c>
      <c r="D20" s="17" t="s">
        <v>11</v>
      </c>
    </row>
    <row r="21" spans="1:4" ht="18.75">
      <c r="A21" s="15" t="s">
        <v>21</v>
      </c>
      <c r="B21" s="17">
        <v>3272.63</v>
      </c>
      <c r="C21" s="17">
        <v>1335.64</v>
      </c>
      <c r="D21" s="17">
        <v>1937</v>
      </c>
    </row>
    <row r="22" spans="1:4" ht="18.75">
      <c r="A22" s="15" t="s">
        <v>22</v>
      </c>
      <c r="B22" s="17">
        <v>1281.11</v>
      </c>
      <c r="C22" s="17">
        <v>828.4</v>
      </c>
      <c r="D22" s="17">
        <v>452.71</v>
      </c>
    </row>
    <row r="23" spans="1:4" ht="18.75">
      <c r="A23" s="2" t="s">
        <v>23</v>
      </c>
      <c r="B23" s="17">
        <v>17478.75</v>
      </c>
      <c r="C23" s="17">
        <v>8575.49</v>
      </c>
      <c r="D23" s="17">
        <v>8903.25</v>
      </c>
    </row>
    <row r="24" spans="1:4" ht="18.75">
      <c r="A24" s="2" t="s">
        <v>24</v>
      </c>
      <c r="B24" s="17">
        <v>10526.51</v>
      </c>
      <c r="C24" s="17">
        <v>4947.85</v>
      </c>
      <c r="D24" s="17">
        <v>5578.67</v>
      </c>
    </row>
    <row r="25" spans="1:4" ht="18.75">
      <c r="A25" s="2" t="s">
        <v>25</v>
      </c>
      <c r="B25" s="17">
        <v>3599.51</v>
      </c>
      <c r="C25" s="17">
        <v>577.22</v>
      </c>
      <c r="D25" s="17">
        <v>3022.29</v>
      </c>
    </row>
    <row r="26" spans="1:4" ht="18.75">
      <c r="A26" s="2" t="s">
        <v>30</v>
      </c>
      <c r="B26" s="17">
        <v>2973.71</v>
      </c>
      <c r="C26" s="17">
        <v>2105.59</v>
      </c>
      <c r="D26" s="17">
        <v>868.12</v>
      </c>
    </row>
    <row r="27" spans="1:4" ht="18.75">
      <c r="A27" s="2" t="s">
        <v>26</v>
      </c>
      <c r="B27" s="17">
        <v>3452.29</v>
      </c>
      <c r="C27" s="17">
        <v>975.65</v>
      </c>
      <c r="D27" s="17">
        <v>2476.63</v>
      </c>
    </row>
    <row r="28" spans="1:4" ht="18.75">
      <c r="A28" s="2" t="s">
        <v>27</v>
      </c>
      <c r="B28" s="17">
        <v>1297.82</v>
      </c>
      <c r="C28" s="17">
        <v>405.92</v>
      </c>
      <c r="D28" s="17">
        <v>891.89</v>
      </c>
    </row>
    <row r="29" spans="1:4" ht="18.75">
      <c r="A29" s="2" t="s">
        <v>28</v>
      </c>
      <c r="B29" s="17" t="s">
        <v>11</v>
      </c>
      <c r="C29" s="17" t="s">
        <v>11</v>
      </c>
      <c r="D29" s="17" t="s">
        <v>11</v>
      </c>
    </row>
    <row r="30" spans="1:4" ht="18.75">
      <c r="A30" s="15" t="s">
        <v>29</v>
      </c>
      <c r="B30" s="17" t="s">
        <v>11</v>
      </c>
      <c r="C30" s="17" t="s">
        <v>11</v>
      </c>
      <c r="D30" s="17" t="s">
        <v>11</v>
      </c>
    </row>
    <row r="31" spans="1:4" ht="6.75" customHeight="1">
      <c r="A31" s="15"/>
      <c r="B31" s="18" t="s">
        <v>11</v>
      </c>
      <c r="C31" s="18" t="s">
        <v>11</v>
      </c>
      <c r="D31" s="19" t="s">
        <v>11</v>
      </c>
    </row>
    <row r="32" spans="2:4" ht="18.75">
      <c r="B32" s="27" t="s">
        <v>10</v>
      </c>
      <c r="C32" s="27"/>
      <c r="D32" s="27"/>
    </row>
    <row r="33" spans="1:4" s="11" customFormat="1" ht="18.75">
      <c r="A33" s="9" t="s">
        <v>3</v>
      </c>
      <c r="B33" s="20">
        <f>SUM(B35:B57)</f>
        <v>100.000002966484</v>
      </c>
      <c r="C33" s="20">
        <f>SUM(C35:C57)</f>
        <v>99.99999999999999</v>
      </c>
      <c r="D33" s="20">
        <f>SUM(D35:D57)</f>
        <v>100</v>
      </c>
    </row>
    <row r="34" spans="1:4" s="11" customFormat="1" ht="6.75" customHeight="1">
      <c r="A34" s="9"/>
      <c r="B34" s="20"/>
      <c r="C34" s="20"/>
      <c r="D34" s="21"/>
    </row>
    <row r="35" spans="1:4" s="13" customFormat="1" ht="18.75">
      <c r="A35" s="12" t="s">
        <v>12</v>
      </c>
      <c r="B35" s="22">
        <f>B8*100/B$6</f>
        <v>44.97678296144156</v>
      </c>
      <c r="C35" s="22">
        <f>C8*100/C$6</f>
        <v>49.07301005272095</v>
      </c>
      <c r="D35" s="22">
        <f>D8*100/D$6</f>
        <v>40.47656964088254</v>
      </c>
    </row>
    <row r="36" spans="1:4" s="13" customFormat="1" ht="18.75">
      <c r="A36" s="14" t="s">
        <v>13</v>
      </c>
      <c r="B36" s="22">
        <f aca="true" t="shared" si="0" ref="B36:D55">B9*100/B$6</f>
        <v>0.18810474927855853</v>
      </c>
      <c r="C36" s="22">
        <f t="shared" si="0"/>
        <v>0.3593232482934979</v>
      </c>
      <c r="D36" s="22" t="s">
        <v>11</v>
      </c>
    </row>
    <row r="37" spans="1:4" s="13" customFormat="1" ht="18.75">
      <c r="A37" s="14" t="s">
        <v>14</v>
      </c>
      <c r="B37" s="22">
        <f t="shared" si="0"/>
        <v>10.86323467608561</v>
      </c>
      <c r="C37" s="22">
        <f t="shared" si="0"/>
        <v>7.122556314328339</v>
      </c>
      <c r="D37" s="22">
        <f t="shared" si="0"/>
        <v>14.972833635417016</v>
      </c>
    </row>
    <row r="38" spans="1:4" s="13" customFormat="1" ht="18.75">
      <c r="A38" s="12" t="s">
        <v>15</v>
      </c>
      <c r="B38" s="22">
        <f t="shared" si="0"/>
        <v>0.27294619115471014</v>
      </c>
      <c r="C38" s="22">
        <f t="shared" si="0"/>
        <v>0.5213898766043958</v>
      </c>
      <c r="D38" s="22" t="s">
        <v>11</v>
      </c>
    </row>
    <row r="39" spans="1:4" s="13" customFormat="1" ht="18.75">
      <c r="A39" s="14" t="s">
        <v>16</v>
      </c>
      <c r="B39" s="22">
        <f t="shared" si="0"/>
        <v>0.38636970619438343</v>
      </c>
      <c r="C39" s="22">
        <f t="shared" si="0"/>
        <v>0.4394555626621835</v>
      </c>
      <c r="D39" s="22">
        <f t="shared" si="0"/>
        <v>0.328048311143246</v>
      </c>
    </row>
    <row r="40" spans="1:4" ht="18.75">
      <c r="A40" s="12" t="s">
        <v>5</v>
      </c>
      <c r="B40" s="22">
        <f t="shared" si="0"/>
        <v>7.122041536649382</v>
      </c>
      <c r="C40" s="22">
        <f t="shared" si="0"/>
        <v>11.080999710830069</v>
      </c>
      <c r="D40" s="22">
        <f t="shared" si="0"/>
        <v>2.772635140477316</v>
      </c>
    </row>
    <row r="41" spans="1:4" ht="18.75">
      <c r="A41" s="14" t="s">
        <v>6</v>
      </c>
      <c r="B41" s="22">
        <f t="shared" si="0"/>
        <v>0</v>
      </c>
      <c r="C41" s="22">
        <f t="shared" si="0"/>
        <v>0</v>
      </c>
      <c r="D41" s="22">
        <f t="shared" si="0"/>
        <v>0</v>
      </c>
    </row>
    <row r="42" spans="1:4" ht="18.75">
      <c r="A42" s="14" t="s">
        <v>7</v>
      </c>
      <c r="B42" s="22">
        <f t="shared" si="0"/>
        <v>15.471080177802746</v>
      </c>
      <c r="C42" s="22">
        <f t="shared" si="0"/>
        <v>13.659411767272548</v>
      </c>
      <c r="D42" s="22">
        <f t="shared" si="0"/>
        <v>17.461422542087416</v>
      </c>
    </row>
    <row r="43" spans="1:4" s="15" customFormat="1" ht="18.75">
      <c r="A43" s="15" t="s">
        <v>17</v>
      </c>
      <c r="B43" s="22">
        <f t="shared" si="0"/>
        <v>2.7812893531910956</v>
      </c>
      <c r="C43" s="22">
        <f t="shared" si="0"/>
        <v>4.508903266226227</v>
      </c>
      <c r="D43" s="22">
        <f t="shared" si="0"/>
        <v>0.8832912756979167</v>
      </c>
    </row>
    <row r="44" spans="1:4" ht="18.75">
      <c r="A44" s="16" t="s">
        <v>18</v>
      </c>
      <c r="B44" s="22">
        <f t="shared" si="0"/>
        <v>3.7177994467566706</v>
      </c>
      <c r="C44" s="22">
        <f t="shared" si="0"/>
        <v>1.721827592500803</v>
      </c>
      <c r="D44" s="22">
        <f t="shared" si="0"/>
        <v>5.910621994389797</v>
      </c>
    </row>
    <row r="45" spans="1:4" ht="18.75">
      <c r="A45" s="15" t="s">
        <v>8</v>
      </c>
      <c r="B45" s="22" t="s">
        <v>11</v>
      </c>
      <c r="C45" s="22" t="s">
        <v>11</v>
      </c>
      <c r="D45" s="22" t="s">
        <v>11</v>
      </c>
    </row>
    <row r="46" spans="1:4" ht="18.75">
      <c r="A46" s="15" t="s">
        <v>19</v>
      </c>
      <c r="B46" s="22">
        <f t="shared" si="0"/>
        <v>1.202731265533808</v>
      </c>
      <c r="C46" s="22">
        <f t="shared" si="0"/>
        <v>0.3204612574908357</v>
      </c>
      <c r="D46" s="22">
        <f t="shared" si="0"/>
        <v>2.1720142554777544</v>
      </c>
    </row>
    <row r="47" spans="1:4" ht="18.75">
      <c r="A47" s="15" t="s">
        <v>20</v>
      </c>
      <c r="B47" s="22" t="s">
        <v>11</v>
      </c>
      <c r="C47" s="22" t="s">
        <v>11</v>
      </c>
      <c r="D47" s="22" t="s">
        <v>11</v>
      </c>
    </row>
    <row r="48" spans="1:4" ht="18.75">
      <c r="A48" s="15" t="s">
        <v>21</v>
      </c>
      <c r="B48" s="22">
        <f t="shared" si="0"/>
        <v>0.9708204472977274</v>
      </c>
      <c r="C48" s="22">
        <f t="shared" si="0"/>
        <v>0.7568624875425446</v>
      </c>
      <c r="D48" s="22">
        <f t="shared" si="0"/>
        <v>1.2058860186823308</v>
      </c>
    </row>
    <row r="49" spans="1:4" ht="18.75">
      <c r="A49" s="15" t="s">
        <v>22</v>
      </c>
      <c r="B49" s="22">
        <f t="shared" si="0"/>
        <v>0.3800392293774706</v>
      </c>
      <c r="C49" s="22">
        <f t="shared" si="0"/>
        <v>0.4694265555690485</v>
      </c>
      <c r="D49" s="22">
        <f t="shared" si="0"/>
        <v>0.281836169085017</v>
      </c>
    </row>
    <row r="50" spans="1:4" ht="18.75">
      <c r="A50" s="2" t="s">
        <v>23</v>
      </c>
      <c r="B50" s="22">
        <f t="shared" si="0"/>
        <v>5.185043189485262</v>
      </c>
      <c r="C50" s="22">
        <f t="shared" si="0"/>
        <v>4.859443183265113</v>
      </c>
      <c r="D50" s="22">
        <f t="shared" si="0"/>
        <v>5.542748939511338</v>
      </c>
    </row>
    <row r="51" spans="1:4" ht="18.75">
      <c r="A51" s="2" t="s">
        <v>24</v>
      </c>
      <c r="B51" s="22">
        <f t="shared" si="0"/>
        <v>3.1226723298032475</v>
      </c>
      <c r="C51" s="22">
        <f t="shared" si="0"/>
        <v>2.8037810031051627</v>
      </c>
      <c r="D51" s="22">
        <f t="shared" si="0"/>
        <v>3.4730202146838196</v>
      </c>
    </row>
    <row r="52" spans="1:4" ht="18.75">
      <c r="A52" s="2" t="s">
        <v>25</v>
      </c>
      <c r="B52" s="22">
        <f t="shared" si="0"/>
        <v>1.0677888756910017</v>
      </c>
      <c r="C52" s="22">
        <f t="shared" si="0"/>
        <v>0.3270912559217361</v>
      </c>
      <c r="D52" s="22">
        <f t="shared" si="0"/>
        <v>1.8815370446068258</v>
      </c>
    </row>
    <row r="53" spans="1:4" ht="18.75">
      <c r="A53" s="2" t="s">
        <v>30</v>
      </c>
      <c r="B53" s="22">
        <f t="shared" si="0"/>
        <v>0.8821463081172406</v>
      </c>
      <c r="C53" s="22">
        <f t="shared" si="0"/>
        <v>1.193167384283719</v>
      </c>
      <c r="D53" s="22">
        <f t="shared" si="0"/>
        <v>0.5404510947540037</v>
      </c>
    </row>
    <row r="54" spans="1:4" ht="18.75">
      <c r="A54" s="2" t="s">
        <v>26</v>
      </c>
      <c r="B54" s="22">
        <f t="shared" si="0"/>
        <v>1.0241162985126555</v>
      </c>
      <c r="C54" s="22">
        <f t="shared" si="0"/>
        <v>0.5528682024878587</v>
      </c>
      <c r="D54" s="22">
        <f t="shared" si="0"/>
        <v>1.5418345330145693</v>
      </c>
    </row>
    <row r="55" spans="1:4" ht="18.75">
      <c r="A55" s="2" t="s">
        <v>27</v>
      </c>
      <c r="B55" s="22">
        <f t="shared" si="0"/>
        <v>0.3849962241108639</v>
      </c>
      <c r="C55" s="22">
        <f t="shared" si="0"/>
        <v>0.230021278894964</v>
      </c>
      <c r="D55" s="22">
        <f t="shared" si="0"/>
        <v>0.5552491900890986</v>
      </c>
    </row>
    <row r="56" spans="1:4" ht="18.75">
      <c r="A56" s="2" t="s">
        <v>28</v>
      </c>
      <c r="B56" s="22" t="s">
        <v>11</v>
      </c>
      <c r="C56" s="22" t="s">
        <v>11</v>
      </c>
      <c r="D56" s="22" t="s">
        <v>11</v>
      </c>
    </row>
    <row r="57" spans="1:4" ht="18.75">
      <c r="A57" s="15" t="s">
        <v>29</v>
      </c>
      <c r="B57" s="22" t="s">
        <v>11</v>
      </c>
      <c r="C57" s="22" t="s">
        <v>11</v>
      </c>
      <c r="D57" s="22" t="s">
        <v>11</v>
      </c>
    </row>
    <row r="58" spans="1:4" ht="12" customHeight="1">
      <c r="A58" s="23"/>
      <c r="B58" s="23"/>
      <c r="C58" s="23"/>
      <c r="D58" s="24"/>
    </row>
    <row r="59" ht="12" customHeight="1"/>
    <row r="60" ht="18.75">
      <c r="A60" s="25" t="s">
        <v>33</v>
      </c>
    </row>
    <row r="61" ht="18.75">
      <c r="A61" s="25" t="s">
        <v>31</v>
      </c>
    </row>
  </sheetData>
  <sheetProtection/>
  <mergeCells count="2">
    <mergeCell ref="B5:D5"/>
    <mergeCell ref="B32:D32"/>
  </mergeCells>
  <printOptions/>
  <pageMargins left="0.3937007874015748" right="0.1968503937007874" top="0.5905511811023623" bottom="0" header="0.31496062992125984" footer="0.196850393700787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Nso Dell</cp:lastModifiedBy>
  <cp:lastPrinted>2022-07-04T09:28:06Z</cp:lastPrinted>
  <dcterms:created xsi:type="dcterms:W3CDTF">2005-10-17T07:35:09Z</dcterms:created>
  <dcterms:modified xsi:type="dcterms:W3CDTF">2024-05-20T02:29:41Z</dcterms:modified>
  <cp:category/>
  <cp:version/>
  <cp:contentType/>
  <cp:contentStatus/>
</cp:coreProperties>
</file>