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75" windowHeight="11640" activeTab="0"/>
  </bookViews>
  <sheets>
    <sheet name="ตาราง 7 " sheetId="1" r:id="rId1"/>
  </sheets>
  <definedNames>
    <definedName name="_xlnm.Print_Area" localSheetId="0">'ตาราง 7 '!$A$1:$D$44</definedName>
  </definedNames>
  <calcPr fullCalcOnLoad="1"/>
</workbook>
</file>

<file path=xl/sharedStrings.xml><?xml version="1.0" encoding="utf-8"?>
<sst xmlns="http://schemas.openxmlformats.org/spreadsheetml/2006/main" count="49" uniqueCount="27">
  <si>
    <t>รวม</t>
  </si>
  <si>
    <t>ชาย</t>
  </si>
  <si>
    <t>หญิง</t>
  </si>
  <si>
    <t>ยอดรวม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</si>
  <si>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</si>
  <si>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</si>
  <si>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</si>
  <si>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</si>
  <si>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</si>
  <si>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</si>
  <si>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</si>
  <si>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</si>
  <si>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</si>
  <si>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</si>
  <si>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</si>
  <si>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</si>
  <si>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</si>
  <si>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</si>
  <si>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</si>
  <si>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5.3  สายวิชาการศึกษา</t>
  </si>
  <si>
    <t>-</t>
  </si>
  <si>
    <t>จำนวน</t>
  </si>
  <si>
    <t>ร้อยละ</t>
  </si>
  <si>
    <t xml:space="preserve">ตาราง 7  จำนวนและร้อยละของประชากรอายุ 15 ปี  ที่มีงานทำ  จำแนกตามระดับการศึกษาที่สำเร็จและเพศ ไตรมาสที่ 1 </t>
  </si>
  <si>
    <t xml:space="preserve">         สำนักงานสถิติแห่งชาติ  กระทรวงเทคดิจิทัลเพื่อเศรษฐกิจและสังคม</t>
  </si>
  <si>
    <t xml:space="preserve">              พ.ศ. 2567: จังหวัดสุโขทัย</t>
  </si>
  <si>
    <t>ที่มา: สรุปผลการสำรวจภาวะการทำงานของประชากร  ไตรมาสที่ 1  พ.ศ. 2567: จังหวัดสุโขทัย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</si>
</sst>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#,##0.000"/>
    <numFmt numFmtId="206" formatCode="#,##0.0000"/>
    <numFmt numFmtId="207" formatCode="#,##0.00000"/>
  </numFmts>
  <fonts count="42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indent="5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indent="5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horizontal="right" vertical="center" indent="5"/>
    </xf>
    <xf numFmtId="204" fontId="3" fillId="0" borderId="0" xfId="0" applyNumberFormat="1" applyFont="1" applyFill="1" applyBorder="1" applyAlignment="1">
      <alignment horizontal="right" indent="5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203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1609725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C29" sqref="C29"/>
    </sheetView>
  </sheetViews>
  <sheetFormatPr defaultColWidth="9.140625" defaultRowHeight="21.75"/>
  <cols>
    <col min="1" max="1" width="34.7109375" style="1" customWidth="1"/>
    <col min="2" max="4" width="23.7109375" style="2" customWidth="1"/>
    <col min="5" max="7" width="9.140625" style="2" customWidth="1"/>
    <col min="8" max="8" width="8.140625" style="2" customWidth="1"/>
    <col min="9" max="9" width="5.57421875" style="2" bestFit="1" customWidth="1"/>
    <col min="10" max="14" width="9.140625" style="2" customWidth="1"/>
    <col min="15" max="15" width="1.8515625" style="2" customWidth="1"/>
    <col min="16" max="19" width="9.140625" style="2" customWidth="1"/>
    <col min="20" max="20" width="1.28515625" style="2" customWidth="1"/>
    <col min="21" max="16384" width="9.140625" style="2" customWidth="1"/>
  </cols>
  <sheetData>
    <row r="1" spans="1:4" s="1" customFormat="1" ht="18.75">
      <c r="A1" s="1" t="s">
        <v>23</v>
      </c>
      <c r="B1" s="2"/>
      <c r="C1" s="2"/>
      <c r="D1" s="2"/>
    </row>
    <row r="2" spans="1:4" s="1" customFormat="1" ht="18.75">
      <c r="A2" s="1" t="s">
        <v>25</v>
      </c>
      <c r="B2" s="2"/>
      <c r="C2" s="2"/>
      <c r="D2" s="2"/>
    </row>
    <row r="3" ht="12" customHeight="1"/>
    <row r="4" spans="1:4" s="1" customFormat="1" ht="18.75">
      <c r="A4" s="4" t="s">
        <v>4</v>
      </c>
      <c r="B4" s="4" t="s">
        <v>0</v>
      </c>
      <c r="C4" s="4" t="s">
        <v>1</v>
      </c>
      <c r="D4" s="4" t="s">
        <v>2</v>
      </c>
    </row>
    <row r="5" spans="1:4" s="1" customFormat="1" ht="12" customHeight="1">
      <c r="A5" s="5"/>
      <c r="B5" s="6"/>
      <c r="C5" s="6"/>
      <c r="D5" s="6"/>
    </row>
    <row r="6" spans="2:4" s="1" customFormat="1" ht="18.75">
      <c r="B6" s="21" t="s">
        <v>21</v>
      </c>
      <c r="C6" s="21"/>
      <c r="D6" s="21"/>
    </row>
    <row r="7" spans="1:4" s="9" customFormat="1" ht="18.75">
      <c r="A7" s="7" t="s">
        <v>3</v>
      </c>
      <c r="B7" s="8">
        <v>337099.41</v>
      </c>
      <c r="C7" s="8">
        <v>176470.63</v>
      </c>
      <c r="D7" s="8">
        <v>160628.78</v>
      </c>
    </row>
    <row r="8" spans="1:4" s="9" customFormat="1" ht="3.75" customHeight="1">
      <c r="A8" s="7"/>
      <c r="B8" s="8"/>
      <c r="C8" s="8"/>
      <c r="D8" s="8"/>
    </row>
    <row r="9" spans="1:4" s="9" customFormat="1" ht="18.75">
      <c r="A9" s="10" t="s">
        <v>5</v>
      </c>
      <c r="B9" s="11">
        <v>4098.64</v>
      </c>
      <c r="C9" s="11">
        <v>435.93</v>
      </c>
      <c r="D9" s="11">
        <v>3662.71</v>
      </c>
    </row>
    <row r="10" spans="1:7" s="9" customFormat="1" ht="18.75">
      <c r="A10" s="2" t="s">
        <v>6</v>
      </c>
      <c r="B10" s="11">
        <v>83875.62</v>
      </c>
      <c r="C10" s="11">
        <v>42785.81</v>
      </c>
      <c r="D10" s="11">
        <v>41089.8</v>
      </c>
      <c r="G10" s="24"/>
    </row>
    <row r="11" spans="1:7" s="9" customFormat="1" ht="18.75">
      <c r="A11" s="12" t="s">
        <v>7</v>
      </c>
      <c r="B11" s="11">
        <v>79819.35</v>
      </c>
      <c r="C11" s="11">
        <v>43755.88</v>
      </c>
      <c r="D11" s="11">
        <v>36063.47</v>
      </c>
      <c r="G11" s="24"/>
    </row>
    <row r="12" spans="1:4" s="9" customFormat="1" ht="18.75">
      <c r="A12" s="12" t="s">
        <v>8</v>
      </c>
      <c r="B12" s="11">
        <v>44445.2</v>
      </c>
      <c r="C12" s="11">
        <v>25049.94</v>
      </c>
      <c r="D12" s="11">
        <v>19395.27</v>
      </c>
    </row>
    <row r="13" spans="1:4" ht="18.75">
      <c r="A13" s="2" t="s">
        <v>9</v>
      </c>
      <c r="B13" s="11">
        <f>SUM(B14:B16)</f>
        <v>57983.78</v>
      </c>
      <c r="C13" s="11">
        <f>SUM(C14:C16)</f>
        <v>35031.99</v>
      </c>
      <c r="D13" s="11">
        <f>SUM(D14:D16)</f>
        <v>22951.79</v>
      </c>
    </row>
    <row r="14" spans="1:4" ht="18.75">
      <c r="A14" s="13" t="s">
        <v>10</v>
      </c>
      <c r="B14" s="11">
        <v>47254.25</v>
      </c>
      <c r="C14" s="11">
        <v>27138.19</v>
      </c>
      <c r="D14" s="11">
        <v>20116.06</v>
      </c>
    </row>
    <row r="15" spans="1:7" ht="18.75">
      <c r="A15" s="13" t="s">
        <v>11</v>
      </c>
      <c r="B15" s="11">
        <v>10729.53</v>
      </c>
      <c r="C15" s="11">
        <v>7893.8</v>
      </c>
      <c r="D15" s="11">
        <v>2835.73</v>
      </c>
      <c r="F15" s="23"/>
      <c r="G15" s="23"/>
    </row>
    <row r="16" spans="1:4" ht="18.75">
      <c r="A16" s="13" t="s">
        <v>12</v>
      </c>
      <c r="B16" s="11" t="s">
        <v>20</v>
      </c>
      <c r="C16" s="11" t="s">
        <v>20</v>
      </c>
      <c r="D16" s="11" t="s">
        <v>20</v>
      </c>
    </row>
    <row r="17" spans="1:4" ht="18.75">
      <c r="A17" s="2" t="s">
        <v>13</v>
      </c>
      <c r="B17" s="11"/>
      <c r="C17" s="11"/>
      <c r="D17" s="11"/>
    </row>
    <row r="18" spans="1:4" s="9" customFormat="1" ht="18.75">
      <c r="A18" s="13" t="s">
        <v>14</v>
      </c>
      <c r="B18" s="11">
        <v>35517.94</v>
      </c>
      <c r="C18" s="11">
        <v>14472.25</v>
      </c>
      <c r="D18" s="11">
        <v>21045.69</v>
      </c>
    </row>
    <row r="19" spans="1:4" s="9" customFormat="1" ht="18.75">
      <c r="A19" s="13" t="s">
        <v>15</v>
      </c>
      <c r="B19" s="11">
        <v>23721.17</v>
      </c>
      <c r="C19" s="11">
        <v>12090.23</v>
      </c>
      <c r="D19" s="11">
        <v>11630.93</v>
      </c>
    </row>
    <row r="20" spans="1:4" s="9" customFormat="1" ht="18.75">
      <c r="A20" s="13" t="s">
        <v>16</v>
      </c>
      <c r="B20" s="11">
        <v>6529.79</v>
      </c>
      <c r="C20" s="11">
        <v>2457.11</v>
      </c>
      <c r="D20" s="11">
        <v>4072.68</v>
      </c>
    </row>
    <row r="21" spans="1:4" s="9" customFormat="1" ht="18.75">
      <c r="A21" s="13" t="s">
        <v>17</v>
      </c>
      <c r="B21" s="11"/>
      <c r="C21" s="11"/>
      <c r="D21" s="11"/>
    </row>
    <row r="22" spans="1:4" s="9" customFormat="1" ht="18.75">
      <c r="A22" s="13" t="s">
        <v>18</v>
      </c>
      <c r="B22" s="11">
        <v>1107.91</v>
      </c>
      <c r="C22" s="11">
        <v>391.48</v>
      </c>
      <c r="D22" s="11">
        <v>716.42</v>
      </c>
    </row>
    <row r="23" spans="1:4" s="9" customFormat="1" ht="6.75" customHeight="1">
      <c r="A23" s="13"/>
      <c r="B23" s="3"/>
      <c r="C23" s="14"/>
      <c r="D23" s="14"/>
    </row>
    <row r="24" spans="1:4" ht="18.75">
      <c r="A24" s="2"/>
      <c r="B24" s="22" t="s">
        <v>22</v>
      </c>
      <c r="C24" s="22"/>
      <c r="D24" s="22"/>
    </row>
    <row r="25" spans="1:4" ht="18.75">
      <c r="A25" s="5" t="s">
        <v>3</v>
      </c>
      <c r="B25" s="15">
        <f>SUM(B27:B31,B35,B40)</f>
        <v>99.99999703351602</v>
      </c>
      <c r="C25" s="15">
        <f>SUM(C27:C31,C35,C40)</f>
        <v>99.99999433333468</v>
      </c>
      <c r="D25" s="15">
        <f>SUM(D27:D31,D35,D40)</f>
        <v>99.99998754893116</v>
      </c>
    </row>
    <row r="26" spans="1:4" ht="6.75" customHeight="1">
      <c r="A26" s="5"/>
      <c r="B26" s="15"/>
      <c r="C26" s="15"/>
      <c r="D26" s="15"/>
    </row>
    <row r="27" spans="1:4" ht="18.75">
      <c r="A27" s="10" t="s">
        <v>5</v>
      </c>
      <c r="B27" s="16">
        <f>B9*100/B7</f>
        <v>1.2158549906687766</v>
      </c>
      <c r="C27" s="16">
        <f aca="true" t="shared" si="0" ref="C27:D40">C9*100/$C$7</f>
        <v>0.24702694153695717</v>
      </c>
      <c r="D27" s="16">
        <f>D9*100/$D$7</f>
        <v>2.2802327204377697</v>
      </c>
    </row>
    <row r="28" spans="1:4" ht="18.75">
      <c r="A28" s="2" t="s">
        <v>6</v>
      </c>
      <c r="B28" s="16">
        <f aca="true" t="shared" si="1" ref="B28:B40">B10*100/$B$7</f>
        <v>24.88156831837825</v>
      </c>
      <c r="C28" s="16">
        <f t="shared" si="0"/>
        <v>24.24528659528217</v>
      </c>
      <c r="D28" s="16">
        <f aca="true" t="shared" si="2" ref="D28:D40">D10*100/$D$7</f>
        <v>25.580596453512257</v>
      </c>
    </row>
    <row r="29" spans="1:4" ht="18.75">
      <c r="A29" s="12" t="s">
        <v>7</v>
      </c>
      <c r="B29" s="16">
        <f t="shared" si="1"/>
        <v>23.67828232033987</v>
      </c>
      <c r="C29" s="16">
        <f t="shared" si="0"/>
        <v>24.794992798518372</v>
      </c>
      <c r="D29" s="16">
        <f t="shared" si="2"/>
        <v>22.45143740741852</v>
      </c>
    </row>
    <row r="30" spans="1:4" ht="18.75">
      <c r="A30" s="12" t="s">
        <v>8</v>
      </c>
      <c r="B30" s="16">
        <f>B12*100/$B$7</f>
        <v>13.184597386272495</v>
      </c>
      <c r="C30" s="16">
        <f t="shared" si="0"/>
        <v>14.194962640525508</v>
      </c>
      <c r="D30" s="16">
        <f t="shared" si="2"/>
        <v>12.074592112322586</v>
      </c>
    </row>
    <row r="31" spans="1:8" ht="18.75">
      <c r="A31" s="2" t="s">
        <v>9</v>
      </c>
      <c r="B31" s="16">
        <f>SUM(B32:B34)</f>
        <v>17.20079545674672</v>
      </c>
      <c r="C31" s="16">
        <f t="shared" si="0"/>
        <v>19.851456301822008</v>
      </c>
      <c r="D31" s="16">
        <f>D13*100/$D$7</f>
        <v>14.28871588267059</v>
      </c>
      <c r="E31" s="19"/>
      <c r="F31" s="19"/>
      <c r="G31" s="19"/>
      <c r="H31" s="19"/>
    </row>
    <row r="32" spans="1:4" ht="18.75">
      <c r="A32" s="13" t="s">
        <v>10</v>
      </c>
      <c r="B32" s="16">
        <f t="shared" si="1"/>
        <v>14.017897569147333</v>
      </c>
      <c r="C32" s="16">
        <f t="shared" si="0"/>
        <v>15.378304027134714</v>
      </c>
      <c r="D32" s="16">
        <f>D14*100/$D$7</f>
        <v>12.523322408350484</v>
      </c>
    </row>
    <row r="33" spans="1:4" ht="18.75">
      <c r="A33" s="13" t="s">
        <v>11</v>
      </c>
      <c r="B33" s="16">
        <f t="shared" si="1"/>
        <v>3.1828978875993883</v>
      </c>
      <c r="C33" s="16">
        <f t="shared" si="0"/>
        <v>4.473152274687295</v>
      </c>
      <c r="D33" s="16">
        <f>D15*100/$D$7</f>
        <v>1.7653934743201063</v>
      </c>
    </row>
    <row r="34" spans="1:4" ht="18.75">
      <c r="A34" s="13" t="s">
        <v>19</v>
      </c>
      <c r="B34" s="16" t="s">
        <v>20</v>
      </c>
      <c r="C34" s="16" t="s">
        <v>20</v>
      </c>
      <c r="D34" s="16" t="s">
        <v>20</v>
      </c>
    </row>
    <row r="35" spans="1:8" ht="18.75">
      <c r="A35" s="2" t="s">
        <v>13</v>
      </c>
      <c r="B35" s="16">
        <f>SUM(B36:B38)</f>
        <v>19.510238834295205</v>
      </c>
      <c r="C35" s="16">
        <f>SUM(C36:C38)</f>
        <v>16.444430441484794</v>
      </c>
      <c r="D35" s="16">
        <f>SUM(D36:D38)</f>
        <v>22.878403235086516</v>
      </c>
      <c r="E35" s="19"/>
      <c r="F35" s="19"/>
      <c r="G35" s="19"/>
      <c r="H35" s="19"/>
    </row>
    <row r="36" spans="1:4" ht="18.75">
      <c r="A36" s="13" t="s">
        <v>14</v>
      </c>
      <c r="B36" s="16">
        <f t="shared" si="1"/>
        <v>10.536340007240002</v>
      </c>
      <c r="C36" s="16">
        <f t="shared" si="0"/>
        <v>8.200939725777598</v>
      </c>
      <c r="D36" s="16">
        <f t="shared" si="2"/>
        <v>13.10206676537044</v>
      </c>
    </row>
    <row r="37" spans="1:6" ht="18.75">
      <c r="A37" s="13" t="s">
        <v>15</v>
      </c>
      <c r="B37" s="16">
        <f t="shared" si="1"/>
        <v>7.036847083179411</v>
      </c>
      <c r="C37" s="16">
        <f t="shared" si="0"/>
        <v>6.851128711899538</v>
      </c>
      <c r="D37" s="16">
        <f t="shared" si="2"/>
        <v>7.24087551433809</v>
      </c>
      <c r="F37" s="20"/>
    </row>
    <row r="38" spans="1:4" ht="18.75">
      <c r="A38" s="13" t="s">
        <v>16</v>
      </c>
      <c r="B38" s="16">
        <f t="shared" si="1"/>
        <v>1.9370517438757904</v>
      </c>
      <c r="C38" s="16">
        <f t="shared" si="0"/>
        <v>1.392362003807659</v>
      </c>
      <c r="D38" s="16">
        <f t="shared" si="2"/>
        <v>2.535460955377984</v>
      </c>
    </row>
    <row r="39" spans="1:4" ht="18.75">
      <c r="A39" s="13" t="s">
        <v>17</v>
      </c>
      <c r="B39" s="16" t="s">
        <v>20</v>
      </c>
      <c r="C39" s="16" t="s">
        <v>20</v>
      </c>
      <c r="D39" s="16" t="s">
        <v>20</v>
      </c>
    </row>
    <row r="40" spans="1:4" ht="18.75">
      <c r="A40" s="13" t="s">
        <v>18</v>
      </c>
      <c r="B40" s="16">
        <f t="shared" si="1"/>
        <v>0.3286597268147103</v>
      </c>
      <c r="C40" s="16">
        <f t="shared" si="0"/>
        <v>0.2218386141648613</v>
      </c>
      <c r="D40" s="16">
        <f t="shared" si="2"/>
        <v>0.44600973748290934</v>
      </c>
    </row>
    <row r="41" spans="1:4" ht="6.75" customHeight="1">
      <c r="A41" s="17"/>
      <c r="B41" s="17"/>
      <c r="C41" s="17"/>
      <c r="D41" s="17"/>
    </row>
    <row r="42" ht="6.75" customHeight="1"/>
    <row r="43" ht="18.75">
      <c r="A43" s="18" t="s">
        <v>26</v>
      </c>
    </row>
    <row r="44" ht="18.75">
      <c r="A44" s="18" t="s">
        <v>24</v>
      </c>
    </row>
  </sheetData>
  <sheetProtection/>
  <mergeCells count="2">
    <mergeCell ref="B6:D6"/>
    <mergeCell ref="B24:D24"/>
  </mergeCells>
  <printOptions/>
  <pageMargins left="0.3937007874015748" right="0.1968503937007874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Nso Dell</cp:lastModifiedBy>
  <cp:lastPrinted>2022-07-04T09:29:37Z</cp:lastPrinted>
  <dcterms:created xsi:type="dcterms:W3CDTF">2005-10-17T07:35:09Z</dcterms:created>
  <dcterms:modified xsi:type="dcterms:W3CDTF">2024-05-20T03:21:27Z</dcterms:modified>
  <cp:category/>
  <cp:version/>
  <cp:contentType/>
  <cp:contentStatus/>
</cp:coreProperties>
</file>