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sanee\Desktop\"/>
    </mc:Choice>
  </mc:AlternateContent>
  <xr:revisionPtr revIDLastSave="0" documentId="8_{9AC00BF1-167F-482D-8A1D-AEAEA79D237A}" xr6:coauthVersionLast="47" xr6:coauthVersionMax="47" xr10:uidLastSave="{00000000-0000-0000-0000-000000000000}"/>
  <bookViews>
    <workbookView xWindow="-120" yWindow="-120" windowWidth="20730" windowHeight="11160" xr2:uid="{5E0792CE-335F-4A5C-9D5F-A9E8F97B66D8}"/>
  </bookViews>
  <sheets>
    <sheet name="ตารางที่7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D23" i="7"/>
  <c r="D24" i="7"/>
  <c r="C25" i="7"/>
  <c r="B27" i="7"/>
  <c r="C10" i="7"/>
  <c r="D10" i="7"/>
  <c r="B10" i="7"/>
  <c r="D35" i="7" l="1"/>
  <c r="D25" i="7"/>
  <c r="D27" i="7"/>
  <c r="D31" i="7"/>
  <c r="D32" i="7"/>
  <c r="D33" i="7"/>
  <c r="C23" i="7"/>
  <c r="C24" i="7"/>
  <c r="C27" i="7"/>
  <c r="C28" i="7"/>
  <c r="C31" i="7"/>
  <c r="C32" i="7"/>
  <c r="C33" i="7"/>
  <c r="B23" i="7"/>
  <c r="B24" i="7"/>
  <c r="B25" i="7"/>
  <c r="B28" i="7"/>
  <c r="B26" i="7" s="1"/>
  <c r="B31" i="7"/>
  <c r="B32" i="7"/>
  <c r="B33" i="7"/>
  <c r="B35" i="7"/>
  <c r="B14" i="7"/>
  <c r="C22" i="7"/>
  <c r="B22" i="7"/>
  <c r="C35" i="7"/>
  <c r="D14" i="7"/>
  <c r="C14" i="7"/>
  <c r="C26" i="7" l="1"/>
  <c r="C30" i="7"/>
</calcChain>
</file>

<file path=xl/sharedStrings.xml><?xml version="1.0" encoding="utf-8"?>
<sst xmlns="http://schemas.openxmlformats.org/spreadsheetml/2006/main" count="50" uniqueCount="24">
  <si>
    <t>รวม</t>
  </si>
  <si>
    <t>ชาย</t>
  </si>
  <si>
    <t>หญิง</t>
  </si>
  <si>
    <t>ยอดรวม</t>
  </si>
  <si>
    <t>ร้อยละ</t>
  </si>
  <si>
    <t>จำนวน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</si>
  <si>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</si>
  <si>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</si>
  <si>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</si>
  <si>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</si>
  <si>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</si>
  <si>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</si>
  <si>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</si>
  <si>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</si>
  <si>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</si>
  <si>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</si>
  <si>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</si>
  <si>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</si>
  <si>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</si>
  <si>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ระดับการศึกษาที่สำเร็จ</t>
  </si>
  <si>
    <t>ตารางที่ 7 จำนวนและร้อยละของผู้มีงานทำ จำแนกตามระดับการศึกษาที่สำเร็จ และเพศ</t>
  </si>
  <si>
    <t>n.a.</t>
  </si>
  <si>
    <t>หมายเหตุ :   "n.a." ไม่มีข้อมูล</t>
  </si>
  <si>
    <t>6.  อุดมศึกษา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</si>
</sst>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7" formatCode="0.000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5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b/>
      <sz val="15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 applyBorder="1"/>
    <xf numFmtId="0" fontId="6" fillId="0" borderId="0" xfId="0" applyFont="1"/>
    <xf numFmtId="164" fontId="6" fillId="0" borderId="0" xfId="1" applyNumberFormat="1" applyFont="1" applyBorder="1"/>
    <xf numFmtId="165" fontId="6" fillId="0" borderId="0" xfId="1" applyNumberFormat="1" applyFont="1" applyBorder="1"/>
    <xf numFmtId="165" fontId="7" fillId="0" borderId="0" xfId="1" applyNumberFormat="1" applyFont="1" applyBorder="1"/>
    <xf numFmtId="0" fontId="6" fillId="0" borderId="2" xfId="0" applyFont="1" applyBorder="1"/>
    <xf numFmtId="165" fontId="6" fillId="0" borderId="2" xfId="1" applyNumberFormat="1" applyFont="1" applyBorder="1"/>
    <xf numFmtId="164" fontId="7" fillId="0" borderId="0" xfId="1" applyNumberFormat="1" applyFont="1" applyBorder="1"/>
    <xf numFmtId="164" fontId="7" fillId="0" borderId="0" xfId="1" applyNumberFormat="1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165" fontId="2" fillId="0" borderId="0" xfId="1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6" fillId="2" borderId="0" xfId="1" applyNumberFormat="1" applyFont="1" applyFill="1" applyBorder="1"/>
    <xf numFmtId="164" fontId="5" fillId="0" borderId="0" xfId="0" applyNumberFormat="1" applyFont="1"/>
    <xf numFmtId="165" fontId="6" fillId="0" borderId="0" xfId="1" quotePrefix="1" applyNumberFormat="1" applyFont="1" applyBorder="1" applyAlignment="1">
      <alignment horizontal="right"/>
    </xf>
    <xf numFmtId="167" fontId="3" fillId="0" borderId="0" xfId="0" applyNumberFormat="1" applyFont="1"/>
    <xf numFmtId="43" fontId="3" fillId="0" borderId="0" xfId="0" applyNumberFormat="1" applyFont="1"/>
    <xf numFmtId="0" fontId="5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F019-6977-4EA6-B422-65D965E86B29}">
  <sheetPr>
    <tabColor rgb="FFC00000"/>
  </sheetPr>
  <dimension ref="A1:F37"/>
  <sheetViews>
    <sheetView tabSelected="1" topLeftCell="A15" workbookViewId="0">
      <selection activeCell="D21" sqref="D21:D35"/>
    </sheetView>
  </sheetViews>
  <sheetFormatPr defaultColWidth="9" defaultRowHeight="17.25"/>
  <cols>
    <col min="1" max="1" width="30.42578125" style="1" customWidth="1"/>
    <col min="2" max="3" width="20.5703125" style="1" customWidth="1"/>
    <col min="4" max="4" width="19.140625" style="1" customWidth="1"/>
    <col min="5" max="16384" width="9" style="1"/>
  </cols>
  <sheetData>
    <row r="1" spans="1:4" ht="24">
      <c r="D1" s="12"/>
    </row>
    <row r="2" spans="1:4" ht="23.25">
      <c r="A2" s="23" t="s">
        <v>20</v>
      </c>
      <c r="B2" s="23"/>
      <c r="C2" s="23"/>
      <c r="D2" s="23"/>
    </row>
    <row r="3" spans="1:4" ht="23.25">
      <c r="A3" s="15" t="s">
        <v>19</v>
      </c>
      <c r="B3" s="16" t="s">
        <v>0</v>
      </c>
      <c r="C3" s="16" t="s">
        <v>1</v>
      </c>
      <c r="D3" s="16" t="s">
        <v>2</v>
      </c>
    </row>
    <row r="4" spans="1:4" ht="23.25">
      <c r="A4" s="17"/>
      <c r="B4" s="2"/>
      <c r="C4" s="2" t="s">
        <v>5</v>
      </c>
      <c r="D4" s="13"/>
    </row>
    <row r="5" spans="1:4" ht="23.25">
      <c r="A5" s="2" t="s">
        <v>3</v>
      </c>
      <c r="B5" s="3">
        <v>672100</v>
      </c>
      <c r="C5" s="3">
        <v>375477</v>
      </c>
      <c r="D5" s="3">
        <v>296623</v>
      </c>
    </row>
    <row r="6" spans="1:4" ht="21.75">
      <c r="A6" s="4" t="s">
        <v>6</v>
      </c>
      <c r="B6" s="10">
        <v>15569</v>
      </c>
      <c r="C6" s="10">
        <v>9693</v>
      </c>
      <c r="D6" s="10">
        <v>5876</v>
      </c>
    </row>
    <row r="7" spans="1:4" ht="21.75">
      <c r="A7" s="4" t="s">
        <v>7</v>
      </c>
      <c r="B7" s="10">
        <v>57002</v>
      </c>
      <c r="C7" s="10">
        <v>29344</v>
      </c>
      <c r="D7" s="10">
        <v>27658</v>
      </c>
    </row>
    <row r="8" spans="1:4" ht="21.75">
      <c r="A8" s="4" t="s">
        <v>8</v>
      </c>
      <c r="B8" s="10">
        <v>192601</v>
      </c>
      <c r="C8" s="10">
        <v>118243</v>
      </c>
      <c r="D8" s="10">
        <v>74358</v>
      </c>
    </row>
    <row r="9" spans="1:4" ht="21.75">
      <c r="A9" s="4" t="s">
        <v>9</v>
      </c>
      <c r="B9" s="10">
        <v>128005</v>
      </c>
      <c r="C9" s="10">
        <v>76937</v>
      </c>
      <c r="D9" s="10">
        <v>51068</v>
      </c>
    </row>
    <row r="10" spans="1:4" ht="21.75">
      <c r="A10" s="4" t="s">
        <v>10</v>
      </c>
      <c r="B10" s="18">
        <f>SUM(B11:B12)</f>
        <v>124651</v>
      </c>
      <c r="C10" s="18">
        <f t="shared" ref="C10:D10" si="0">SUM(C11:C12)</f>
        <v>71674</v>
      </c>
      <c r="D10" s="18">
        <f t="shared" si="0"/>
        <v>52977</v>
      </c>
    </row>
    <row r="11" spans="1:4" ht="21.75">
      <c r="A11" s="4" t="s">
        <v>11</v>
      </c>
      <c r="B11" s="10">
        <v>105146</v>
      </c>
      <c r="C11" s="10">
        <v>60258</v>
      </c>
      <c r="D11" s="10">
        <v>44888</v>
      </c>
    </row>
    <row r="12" spans="1:4" ht="21.75">
      <c r="A12" s="4" t="s">
        <v>12</v>
      </c>
      <c r="B12" s="10">
        <v>19505</v>
      </c>
      <c r="C12" s="10">
        <v>11416</v>
      </c>
      <c r="D12" s="10">
        <v>8089</v>
      </c>
    </row>
    <row r="13" spans="1:4" ht="21.75">
      <c r="A13" s="4" t="s">
        <v>13</v>
      </c>
      <c r="B13" s="11" t="s">
        <v>21</v>
      </c>
      <c r="C13" s="11" t="s">
        <v>21</v>
      </c>
      <c r="D13" s="11" t="s">
        <v>21</v>
      </c>
    </row>
    <row r="14" spans="1:4" ht="21.75">
      <c r="A14" s="4" t="s">
        <v>23</v>
      </c>
      <c r="B14" s="18">
        <f>B15+B16+B17</f>
        <v>137218</v>
      </c>
      <c r="C14" s="18">
        <f>C15+C16+C17</f>
        <v>59014</v>
      </c>
      <c r="D14" s="18">
        <f>D15+D16+D17</f>
        <v>78203</v>
      </c>
    </row>
    <row r="15" spans="1:4" ht="21.75">
      <c r="A15" s="4" t="s">
        <v>14</v>
      </c>
      <c r="B15" s="10">
        <v>88462</v>
      </c>
      <c r="C15" s="10">
        <v>35618</v>
      </c>
      <c r="D15" s="10">
        <v>52844</v>
      </c>
    </row>
    <row r="16" spans="1:4" ht="21.75">
      <c r="A16" s="4" t="s">
        <v>15</v>
      </c>
      <c r="B16" s="10">
        <v>36851</v>
      </c>
      <c r="C16" s="10">
        <v>21584</v>
      </c>
      <c r="D16" s="10">
        <v>15266</v>
      </c>
    </row>
    <row r="17" spans="1:6" ht="21.75">
      <c r="A17" s="4" t="s">
        <v>16</v>
      </c>
      <c r="B17" s="10">
        <v>11905</v>
      </c>
      <c r="C17" s="10">
        <v>1812</v>
      </c>
      <c r="D17" s="10">
        <v>10093</v>
      </c>
    </row>
    <row r="18" spans="1:6" ht="21.75">
      <c r="A18" s="4" t="s">
        <v>17</v>
      </c>
      <c r="B18" s="11" t="s">
        <v>21</v>
      </c>
      <c r="C18" s="11" t="s">
        <v>21</v>
      </c>
      <c r="D18" s="11" t="s">
        <v>21</v>
      </c>
    </row>
    <row r="19" spans="1:6" ht="21.75">
      <c r="A19" s="4" t="s">
        <v>18</v>
      </c>
      <c r="B19" s="10">
        <v>17054</v>
      </c>
      <c r="C19" s="10">
        <v>10569</v>
      </c>
      <c r="D19" s="5">
        <v>6485</v>
      </c>
    </row>
    <row r="20" spans="1:6" ht="23.25">
      <c r="A20" s="13"/>
      <c r="B20" s="13"/>
      <c r="C20" s="2" t="s">
        <v>4</v>
      </c>
      <c r="D20" s="19"/>
    </row>
    <row r="21" spans="1:6" ht="23.25">
      <c r="A21" s="2" t="s">
        <v>3</v>
      </c>
      <c r="B21" s="14">
        <v>100</v>
      </c>
      <c r="C21" s="14">
        <v>100</v>
      </c>
      <c r="D21" s="14">
        <v>100</v>
      </c>
    </row>
    <row r="22" spans="1:6" ht="21.75">
      <c r="A22" s="4" t="s">
        <v>6</v>
      </c>
      <c r="B22" s="6">
        <f>B6*100/$B$5</f>
        <v>2.3164707632792738</v>
      </c>
      <c r="C22" s="6">
        <f>C6*100/$C$5</f>
        <v>2.5815163112520874</v>
      </c>
      <c r="D22" s="7">
        <f t="shared" ref="D22:D33" si="1">D6*100/$D$5</f>
        <v>1.9809657376535197</v>
      </c>
    </row>
    <row r="23" spans="1:6" ht="21.75">
      <c r="A23" s="4" t="s">
        <v>7</v>
      </c>
      <c r="B23" s="6">
        <f t="shared" ref="B23:B35" si="2">B7*100/$B$5</f>
        <v>8.4811783960720124</v>
      </c>
      <c r="C23" s="6">
        <f t="shared" ref="C23:C33" si="3">C7*100/$C$5</f>
        <v>7.8151258266152119</v>
      </c>
      <c r="D23" s="7">
        <f t="shared" si="1"/>
        <v>9.3242938005481708</v>
      </c>
    </row>
    <row r="24" spans="1:6" ht="21.75">
      <c r="A24" s="4" t="s">
        <v>8</v>
      </c>
      <c r="B24" s="6">
        <f t="shared" si="2"/>
        <v>28.656598720428509</v>
      </c>
      <c r="C24" s="6">
        <f t="shared" si="3"/>
        <v>31.491409593663526</v>
      </c>
      <c r="D24" s="7">
        <f t="shared" si="1"/>
        <v>25.068184193403749</v>
      </c>
    </row>
    <row r="25" spans="1:6" ht="21.75">
      <c r="A25" s="4" t="s">
        <v>9</v>
      </c>
      <c r="B25" s="6">
        <f t="shared" si="2"/>
        <v>19.04552893914596</v>
      </c>
      <c r="C25" s="6">
        <f t="shared" si="3"/>
        <v>20.490469456185068</v>
      </c>
      <c r="D25" s="7">
        <f t="shared" si="1"/>
        <v>17.216466693412176</v>
      </c>
    </row>
    <row r="26" spans="1:6" ht="21.75">
      <c r="A26" s="4" t="s">
        <v>10</v>
      </c>
      <c r="B26" s="6">
        <f>SUM(B27:B28)</f>
        <v>18.546496057134355</v>
      </c>
      <c r="C26" s="6">
        <f t="shared" ref="C26" si="4">C27+C28</f>
        <v>19.088785731216561</v>
      </c>
      <c r="D26" s="7">
        <v>17.899999999999999</v>
      </c>
    </row>
    <row r="27" spans="1:6" ht="21.75">
      <c r="A27" s="4" t="s">
        <v>11</v>
      </c>
      <c r="B27" s="6">
        <f t="shared" si="2"/>
        <v>15.644398155036454</v>
      </c>
      <c r="C27" s="6">
        <f t="shared" si="3"/>
        <v>16.048386452432506</v>
      </c>
      <c r="D27" s="7">
        <f t="shared" si="1"/>
        <v>15.133013960481824</v>
      </c>
    </row>
    <row r="28" spans="1:6" ht="21.75">
      <c r="A28" s="4" t="s">
        <v>12</v>
      </c>
      <c r="B28" s="6">
        <f t="shared" si="2"/>
        <v>2.9020979020979021</v>
      </c>
      <c r="C28" s="6">
        <f t="shared" si="3"/>
        <v>3.0403992787840535</v>
      </c>
      <c r="D28" s="7">
        <v>2.8</v>
      </c>
    </row>
    <row r="29" spans="1:6" ht="21.75">
      <c r="A29" s="4" t="s">
        <v>13</v>
      </c>
      <c r="B29" s="20" t="s">
        <v>21</v>
      </c>
      <c r="C29" s="20" t="s">
        <v>21</v>
      </c>
      <c r="D29" s="20" t="s">
        <v>21</v>
      </c>
      <c r="F29" s="21"/>
    </row>
    <row r="30" spans="1:6" ht="21.75">
      <c r="A30" s="4" t="s">
        <v>23</v>
      </c>
      <c r="B30" s="6">
        <v>20.5</v>
      </c>
      <c r="C30" s="6">
        <f t="shared" ref="C30" si="5">C31+C32+C33</f>
        <v>15.717074547841813</v>
      </c>
      <c r="D30" s="6">
        <v>26.3</v>
      </c>
    </row>
    <row r="31" spans="1:6" ht="21.75">
      <c r="A31" s="4" t="s">
        <v>14</v>
      </c>
      <c r="B31" s="6">
        <f t="shared" si="2"/>
        <v>13.162029459901801</v>
      </c>
      <c r="C31" s="6">
        <f t="shared" si="3"/>
        <v>9.4860670560380527</v>
      </c>
      <c r="D31" s="7">
        <f t="shared" si="1"/>
        <v>17.815206507924199</v>
      </c>
    </row>
    <row r="32" spans="1:6" ht="21.75">
      <c r="A32" s="4" t="s">
        <v>15</v>
      </c>
      <c r="B32" s="6">
        <f t="shared" si="2"/>
        <v>5.4829638446659725</v>
      </c>
      <c r="C32" s="6">
        <f t="shared" si="3"/>
        <v>5.7484213413870888</v>
      </c>
      <c r="D32" s="7">
        <f t="shared" si="1"/>
        <v>5.146600229921483</v>
      </c>
    </row>
    <row r="33" spans="1:4" ht="21.75">
      <c r="A33" s="4" t="s">
        <v>16</v>
      </c>
      <c r="B33" s="6">
        <f t="shared" si="2"/>
        <v>1.7713137925903883</v>
      </c>
      <c r="C33" s="6">
        <f t="shared" si="3"/>
        <v>0.48258615041667002</v>
      </c>
      <c r="D33" s="7">
        <f t="shared" si="1"/>
        <v>3.4026356688456389</v>
      </c>
    </row>
    <row r="34" spans="1:4" ht="21.75">
      <c r="A34" s="4" t="s">
        <v>17</v>
      </c>
      <c r="B34" s="20" t="s">
        <v>21</v>
      </c>
      <c r="C34" s="20" t="s">
        <v>21</v>
      </c>
      <c r="D34" s="20" t="s">
        <v>21</v>
      </c>
    </row>
    <row r="35" spans="1:4" ht="21.75">
      <c r="A35" s="8" t="s">
        <v>18</v>
      </c>
      <c r="B35" s="9">
        <f t="shared" si="2"/>
        <v>2.5374200267817288</v>
      </c>
      <c r="C35" s="9">
        <f t="shared" ref="C35" si="6">C19*100/$C$5</f>
        <v>2.8148195495329942</v>
      </c>
      <c r="D35" s="9">
        <f>D19*100/$D$5</f>
        <v>2.1862768564811224</v>
      </c>
    </row>
    <row r="36" spans="1:4" ht="21.75">
      <c r="A36" s="4" t="s">
        <v>22</v>
      </c>
    </row>
    <row r="37" spans="1:4">
      <c r="B37" s="22"/>
      <c r="C37" s="22"/>
      <c r="D37" s="22"/>
    </row>
  </sheetData>
  <mergeCells count="1">
    <mergeCell ref="A2:D2"/>
  </mergeCells>
  <pageMargins left="1.1023622047244095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Sansanee</cp:lastModifiedBy>
  <cp:lastPrinted>2023-12-13T01:28:17Z</cp:lastPrinted>
  <dcterms:created xsi:type="dcterms:W3CDTF">2022-06-13T04:48:05Z</dcterms:created>
  <dcterms:modified xsi:type="dcterms:W3CDTF">2024-03-22T07:16:37Z</dcterms:modified>
</cp:coreProperties>
</file>