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PB0313-44" sheetId="2" r:id="rId1"/>
  </sheets>
  <calcPr calcId="144525"/>
</workbook>
</file>

<file path=xl/calcChain.xml><?xml version="1.0" encoding="utf-8"?>
<calcChain xmlns="http://schemas.openxmlformats.org/spreadsheetml/2006/main">
  <c r="G9" i="2" l="1"/>
  <c r="B12" i="2" l="1"/>
  <c r="B9" i="2"/>
  <c r="B8" i="2" l="1"/>
  <c r="H9" i="2"/>
  <c r="F10" i="2"/>
  <c r="F11" i="2"/>
  <c r="G12" i="2"/>
  <c r="G8" i="2" s="1"/>
  <c r="H12" i="2"/>
  <c r="H8" i="2" s="1"/>
  <c r="F13" i="2"/>
  <c r="F14" i="2"/>
  <c r="E9" i="2"/>
  <c r="D9" i="2"/>
  <c r="C14" i="2"/>
  <c r="C10" i="2"/>
  <c r="C11" i="2"/>
  <c r="F9" i="2" l="1"/>
  <c r="C9" i="2"/>
  <c r="E8" i="2"/>
  <c r="D8" i="2"/>
  <c r="C8" i="2" s="1"/>
  <c r="F12" i="2"/>
  <c r="F8" i="2"/>
</calcChain>
</file>

<file path=xl/sharedStrings.xml><?xml version="1.0" encoding="utf-8"?>
<sst xmlns="http://schemas.openxmlformats.org/spreadsheetml/2006/main" count="47" uniqueCount="37">
  <si>
    <t>ตาราง 3.13 สถานศึกษา อาจารย์ และนักศึกษาในระดับอาชีวศึกษา และอุดมศึกษา จำแนกตามสังกัด และเพศ ปีการศึกษา 2561</t>
  </si>
  <si>
    <t>Table 3.13 Institution, Lecturer and Student Enrollment in Vocational and Higher Education by Jurisdiction and Sex: Academic Year 2018</t>
  </si>
  <si>
    <t>สังกัด</t>
  </si>
  <si>
    <t>จำนวนสถานศึกษา</t>
  </si>
  <si>
    <t>No. of</t>
  </si>
  <si>
    <t>institution</t>
  </si>
  <si>
    <t>อาจารย์ Lecturer</t>
  </si>
  <si>
    <t>นักศึกษา Student</t>
  </si>
  <si>
    <t>Jurisdiction</t>
  </si>
  <si>
    <t>รวม</t>
  </si>
  <si>
    <t>Total</t>
  </si>
  <si>
    <t>ชาย</t>
  </si>
  <si>
    <t>Male</t>
  </si>
  <si>
    <t>หญิง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</si>
  <si>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</si>
  <si>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</si>
  <si>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</si>
  <si>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</si>
  <si>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สถาบันอาชีวศึกษารัฐบาล</t>
  </si>
  <si>
    <t>Public institutions of vocational education</t>
  </si>
  <si>
    <t>สถาบันอาชีวศึกษาเอกชน</t>
  </si>
  <si>
    <t>Private institutions of vocational education</t>
  </si>
  <si>
    <t>สำนักงานคณะกรรมการการอุดมศึกษา</t>
  </si>
  <si>
    <t>Office of the Higher Education Commission</t>
  </si>
  <si>
    <t>สถาบันอุดมศึกษาของรัฐ</t>
  </si>
  <si>
    <t>Public institutions of higher education</t>
  </si>
  <si>
    <t>สถาบันอุดมศึกษาของเอกชน</t>
  </si>
  <si>
    <t>-</t>
  </si>
  <si>
    <t>Private institutions of higher education</t>
  </si>
  <si>
    <t>ที่มา:  </t>
  </si>
  <si>
    <t>สำนักงานศึกษาธิการจังหวัดมหาสารคาม</t>
  </si>
  <si>
    <t>สถาบันการศึกษาสังกัด สนง.คณะกรรมการการอาชีวศึกษาภายในจังหวัด มหาสารคาม</t>
  </si>
  <si>
    <t>สถาบันการศึกษาสังกัด สนง.คณะกรรมการการอุดมศึกษาภายในจังหวัด มหาสารคาม</t>
  </si>
  <si>
    <t>Source:  </t>
  </si>
  <si>
    <t>Mahasarakham Provincial Education Office </t>
  </si>
  <si>
    <t>Education institute of Office of the Private Education Commission in Maha Sarakham Province.</t>
  </si>
  <si>
    <t>Department of Local 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</si>
</sst>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1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3" xfId="0" applyBorder="1" applyAlignment="1">
      <alignment wrapText="1"/>
    </xf>
    <xf numFmtId="3" fontId="0" fillId="0" borderId="13" xfId="0" applyNumberFormat="1" applyBorder="1" applyAlignment="1">
      <alignment wrapText="1"/>
    </xf>
    <xf numFmtId="0" fontId="18" fillId="0" borderId="0" xfId="0" applyFont="1" applyAlignment="1">
      <alignment horizontal="left" vertical="top"/>
    </xf>
    <xf numFmtId="0" fontId="0" fillId="0" borderId="0" xfId="0" applyAlignment="1"/>
    <xf numFmtId="187" fontId="20" fillId="0" borderId="16" xfId="42" applyNumberFormat="1" applyFont="1" applyBorder="1" applyAlignment="1">
      <alignment horizontal="right" wrapText="1"/>
    </xf>
    <xf numFmtId="187" fontId="21" fillId="0" borderId="16" xfId="42" applyNumberFormat="1" applyFont="1" applyBorder="1" applyAlignment="1">
      <alignment horizontal="right" wrapText="1"/>
    </xf>
    <xf numFmtId="0" fontId="22" fillId="0" borderId="0" xfId="0" applyFont="1"/>
    <xf numFmtId="0" fontId="23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wrapText="1"/>
    </xf>
    <xf numFmtId="0" fontId="20" fillId="0" borderId="16" xfId="0" applyFont="1" applyBorder="1" applyAlignment="1">
      <alignment horizontal="right" wrapText="1"/>
    </xf>
    <xf numFmtId="0" fontId="20" fillId="0" borderId="16" xfId="0" applyFont="1" applyBorder="1" applyAlignment="1">
      <alignment horizontal="center" wrapText="1"/>
    </xf>
    <xf numFmtId="0" fontId="21" fillId="0" borderId="12" xfId="0" applyFont="1" applyBorder="1" applyAlignment="1">
      <alignment horizontal="left" wrapText="1"/>
    </xf>
    <xf numFmtId="0" fontId="21" fillId="0" borderId="16" xfId="0" applyFont="1" applyBorder="1" applyAlignment="1">
      <alignment horizontal="right" wrapText="1"/>
    </xf>
    <xf numFmtId="0" fontId="21" fillId="0" borderId="16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 indent="1"/>
    </xf>
    <xf numFmtId="0" fontId="21" fillId="0" borderId="16" xfId="0" applyFont="1" applyBorder="1" applyAlignment="1">
      <alignment horizontal="left" wrapText="1" inden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top"/>
    </xf>
    <xf numFmtId="3" fontId="19" fillId="0" borderId="0" xfId="0" applyNumberFormat="1" applyFont="1" applyFill="1" applyAlignment="1"/>
    <xf numFmtId="0" fontId="18" fillId="0" borderId="0" xfId="0" applyFont="1" applyAlignment="1">
      <alignment vertical="top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Comma" xfId="42" builtinId="3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8"/>
  <sheetViews>
    <sheetView showGridLines="0" tabSelected="1" zoomScaleNormal="100" workbookViewId="0">
      <selection activeCell="B22" sqref="B22"/>
    </sheetView>
  </sheetViews>
  <sheetFormatPr defaultRowHeight="14.25" x14ac:dyDescent="0.2"/>
  <cols>
    <col min="1" max="1" width="22.75" bestFit="1" customWidth="1"/>
    <col min="2" max="2" width="8.375" customWidth="1"/>
    <col min="3" max="8" width="6.625" customWidth="1"/>
    <col min="9" max="9" width="27.625" customWidth="1"/>
  </cols>
  <sheetData>
    <row r="1" spans="1:9" ht="18.75" x14ac:dyDescent="0.3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ht="18.75" x14ac:dyDescent="0.3">
      <c r="A2" s="7" t="s">
        <v>1</v>
      </c>
      <c r="B2" s="8"/>
      <c r="C2" s="8"/>
      <c r="D2" s="8"/>
      <c r="E2" s="8"/>
      <c r="F2" s="8"/>
      <c r="G2" s="8"/>
      <c r="H2" s="8"/>
      <c r="I2" s="8"/>
    </row>
    <row r="3" spans="1:9" ht="15" thickBo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37.5" x14ac:dyDescent="0.2">
      <c r="A4" s="20" t="s">
        <v>2</v>
      </c>
      <c r="B4" s="9" t="s">
        <v>3</v>
      </c>
      <c r="C4" s="23" t="s">
        <v>6</v>
      </c>
      <c r="D4" s="24"/>
      <c r="E4" s="20"/>
      <c r="F4" s="23" t="s">
        <v>7</v>
      </c>
      <c r="G4" s="24"/>
      <c r="H4" s="20"/>
      <c r="I4" s="23" t="s">
        <v>8</v>
      </c>
    </row>
    <row r="5" spans="1:9" ht="19.5" thickBot="1" x14ac:dyDescent="0.25">
      <c r="A5" s="21"/>
      <c r="B5" s="10" t="s">
        <v>4</v>
      </c>
      <c r="C5" s="25"/>
      <c r="D5" s="26"/>
      <c r="E5" s="22"/>
      <c r="F5" s="25"/>
      <c r="G5" s="26"/>
      <c r="H5" s="22"/>
      <c r="I5" s="27"/>
    </row>
    <row r="6" spans="1:9" ht="37.5" x14ac:dyDescent="0.2">
      <c r="A6" s="21"/>
      <c r="B6" s="10" t="s">
        <v>5</v>
      </c>
      <c r="C6" s="9" t="s">
        <v>9</v>
      </c>
      <c r="D6" s="9" t="s">
        <v>11</v>
      </c>
      <c r="E6" s="9" t="s">
        <v>13</v>
      </c>
      <c r="F6" s="9" t="s">
        <v>9</v>
      </c>
      <c r="G6" s="9" t="s">
        <v>11</v>
      </c>
      <c r="H6" s="9" t="s">
        <v>13</v>
      </c>
      <c r="I6" s="27"/>
    </row>
    <row r="7" spans="1:9" ht="19.5" thickBot="1" x14ac:dyDescent="0.25">
      <c r="A7" s="22"/>
      <c r="B7" s="11"/>
      <c r="C7" s="11" t="s">
        <v>10</v>
      </c>
      <c r="D7" s="11" t="s">
        <v>12</v>
      </c>
      <c r="E7" s="11" t="s">
        <v>14</v>
      </c>
      <c r="F7" s="11" t="s">
        <v>10</v>
      </c>
      <c r="G7" s="11" t="s">
        <v>12</v>
      </c>
      <c r="H7" s="11" t="s">
        <v>14</v>
      </c>
      <c r="I7" s="25"/>
    </row>
    <row r="8" spans="1:9" ht="17.25" x14ac:dyDescent="0.3">
      <c r="A8" s="12" t="s">
        <v>15</v>
      </c>
      <c r="B8" s="13">
        <f>SUM(B9,B12)</f>
        <v>10</v>
      </c>
      <c r="C8" s="5">
        <f>SUM(D8:E8)</f>
        <v>3203</v>
      </c>
      <c r="D8" s="5">
        <f>SUM(D9,D12)</f>
        <v>1402</v>
      </c>
      <c r="E8" s="5">
        <f>SUM(E9,E12)</f>
        <v>1801</v>
      </c>
      <c r="F8" s="5">
        <f>SUM(G8:H8)</f>
        <v>76684</v>
      </c>
      <c r="G8" s="5">
        <f>SUM(G9,G12)</f>
        <v>29069</v>
      </c>
      <c r="H8" s="5">
        <f>SUM(H9,H12)</f>
        <v>47615</v>
      </c>
      <c r="I8" s="14" t="s">
        <v>10</v>
      </c>
    </row>
    <row r="9" spans="1:9" ht="34.5" x14ac:dyDescent="0.3">
      <c r="A9" s="15" t="s">
        <v>16</v>
      </c>
      <c r="B9" s="16">
        <f>SUM(B10:B11)</f>
        <v>8</v>
      </c>
      <c r="C9" s="6">
        <f t="shared" ref="C9:H9" si="0">SUM(C10:C11)</f>
        <v>698</v>
      </c>
      <c r="D9" s="6">
        <f t="shared" si="0"/>
        <v>380</v>
      </c>
      <c r="E9" s="6">
        <f t="shared" si="0"/>
        <v>318</v>
      </c>
      <c r="F9" s="6">
        <f>SUM(F10:F11)</f>
        <v>19168</v>
      </c>
      <c r="G9" s="6">
        <f>SUM(G10:G11)</f>
        <v>10405</v>
      </c>
      <c r="H9" s="6">
        <f t="shared" si="0"/>
        <v>8763</v>
      </c>
      <c r="I9" s="17" t="s">
        <v>17</v>
      </c>
    </row>
    <row r="10" spans="1:9" ht="34.5" x14ac:dyDescent="0.3">
      <c r="A10" s="18" t="s">
        <v>18</v>
      </c>
      <c r="B10" s="16">
        <v>6</v>
      </c>
      <c r="C10" s="6">
        <f>SUM(D10:E10)</f>
        <v>655</v>
      </c>
      <c r="D10" s="6">
        <v>355</v>
      </c>
      <c r="E10" s="6">
        <v>300</v>
      </c>
      <c r="F10" s="6">
        <f>SUM(G10:H10)</f>
        <v>18630</v>
      </c>
      <c r="G10" s="6">
        <v>10073</v>
      </c>
      <c r="H10" s="6">
        <v>8557</v>
      </c>
      <c r="I10" s="19" t="s">
        <v>19</v>
      </c>
    </row>
    <row r="11" spans="1:9" ht="34.5" x14ac:dyDescent="0.3">
      <c r="A11" s="18" t="s">
        <v>20</v>
      </c>
      <c r="B11" s="16">
        <v>2</v>
      </c>
      <c r="C11" s="6">
        <f>SUM(D11:E11)</f>
        <v>43</v>
      </c>
      <c r="D11" s="6">
        <v>25</v>
      </c>
      <c r="E11" s="6">
        <v>18</v>
      </c>
      <c r="F11" s="6">
        <f>SUM(G11:H11)</f>
        <v>538</v>
      </c>
      <c r="G11" s="6">
        <v>332</v>
      </c>
      <c r="H11" s="6">
        <v>206</v>
      </c>
      <c r="I11" s="19" t="s">
        <v>21</v>
      </c>
    </row>
    <row r="12" spans="1:9" ht="34.5" x14ac:dyDescent="0.3">
      <c r="A12" s="15" t="s">
        <v>22</v>
      </c>
      <c r="B12" s="16">
        <f>SUM(B13:B14)</f>
        <v>2</v>
      </c>
      <c r="C12" s="6">
        <v>2505</v>
      </c>
      <c r="D12" s="6">
        <v>1022</v>
      </c>
      <c r="E12" s="6">
        <v>1483</v>
      </c>
      <c r="F12" s="6">
        <f t="shared" ref="F12:H12" si="1">SUM(F13:F14)</f>
        <v>57516</v>
      </c>
      <c r="G12" s="6">
        <f t="shared" si="1"/>
        <v>18664</v>
      </c>
      <c r="H12" s="6">
        <f t="shared" si="1"/>
        <v>38852</v>
      </c>
      <c r="I12" s="17" t="s">
        <v>23</v>
      </c>
    </row>
    <row r="13" spans="1:9" ht="17.25" x14ac:dyDescent="0.3">
      <c r="A13" s="18" t="s">
        <v>24</v>
      </c>
      <c r="B13" s="16">
        <v>2</v>
      </c>
      <c r="C13" s="6">
        <v>2505</v>
      </c>
      <c r="D13" s="6">
        <v>1022</v>
      </c>
      <c r="E13" s="6">
        <v>1483</v>
      </c>
      <c r="F13" s="6">
        <f t="shared" ref="F13:F14" si="2">SUM(G13:H13)</f>
        <v>57516</v>
      </c>
      <c r="G13" s="6">
        <v>18664</v>
      </c>
      <c r="H13" s="6">
        <v>38852</v>
      </c>
      <c r="I13" s="19" t="s">
        <v>25</v>
      </c>
    </row>
    <row r="14" spans="1:9" ht="35.25" thickBot="1" x14ac:dyDescent="0.35">
      <c r="A14" s="18" t="s">
        <v>26</v>
      </c>
      <c r="B14" s="16" t="s">
        <v>27</v>
      </c>
      <c r="C14" s="6">
        <f t="shared" ref="C14" si="3">SUM(D14:E14)</f>
        <v>0</v>
      </c>
      <c r="D14" s="6" t="s">
        <v>27</v>
      </c>
      <c r="E14" s="6" t="s">
        <v>27</v>
      </c>
      <c r="F14" s="6">
        <f t="shared" si="2"/>
        <v>0</v>
      </c>
      <c r="G14" s="6">
        <v>0</v>
      </c>
      <c r="H14" s="6" t="s">
        <v>27</v>
      </c>
      <c r="I14" s="19" t="s">
        <v>28</v>
      </c>
    </row>
    <row r="15" spans="1:9" x14ac:dyDescent="0.2">
      <c r="A15" s="1"/>
      <c r="B15" s="1"/>
      <c r="C15" s="2"/>
      <c r="D15" s="1"/>
      <c r="E15" s="1"/>
      <c r="F15" s="1"/>
      <c r="G15" s="1"/>
      <c r="H15" s="1"/>
      <c r="I15" s="1"/>
    </row>
    <row r="16" spans="1:9" ht="18.75" x14ac:dyDescent="0.2">
      <c r="A16" s="28" t="s">
        <v>29</v>
      </c>
      <c r="B16" s="3" t="s">
        <v>30</v>
      </c>
      <c r="C16" s="30" t="s">
        <v>33</v>
      </c>
      <c r="D16" s="3" t="s">
        <v>34</v>
      </c>
      <c r="E16" s="4"/>
      <c r="F16" s="29"/>
      <c r="G16" s="4"/>
    </row>
    <row r="17" spans="1:7" ht="18.75" x14ac:dyDescent="0.2">
      <c r="A17" s="28"/>
      <c r="B17" s="3" t="s">
        <v>31</v>
      </c>
      <c r="C17" s="30"/>
      <c r="D17" s="3" t="s">
        <v>35</v>
      </c>
      <c r="E17" s="4"/>
      <c r="F17" s="4"/>
      <c r="G17" s="4"/>
    </row>
    <row r="18" spans="1:7" ht="18.75" x14ac:dyDescent="0.2">
      <c r="A18" s="28"/>
      <c r="B18" s="3" t="s">
        <v>32</v>
      </c>
      <c r="C18" s="30"/>
      <c r="D18" s="3" t="s">
        <v>36</v>
      </c>
      <c r="E18" s="4"/>
      <c r="F18" s="4"/>
      <c r="G18" s="4"/>
    </row>
  </sheetData>
  <mergeCells count="5">
    <mergeCell ref="A4:A7"/>
    <mergeCell ref="C4:E5"/>
    <mergeCell ref="F4:H5"/>
    <mergeCell ref="I4:I7"/>
    <mergeCell ref="A16:A18"/>
  </mergeCells>
  <pageMargins left="0.75" right="0.75" top="1" bottom="1" header="0.5" footer="0.5"/>
  <pageSetup paperSize="9" scale="82" orientation="portrait" r:id="rId1"/>
  <ignoredErrors>
    <ignoredError sqref="F9 C8:C11 F10:F15" formula="1"/>
    <ignoredError sqref="D9:E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SPB0313-44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2019-12-18T06:30:27Z</cp:lastPrinted>
  <dcterms:created xsi:type="dcterms:W3CDTF">2019-10-30T06:24:47Z</dcterms:created>
  <dcterms:modified xsi:type="dcterms:W3CDTF">2020-02-11T04:27:53Z</dcterms:modified>
</cp:coreProperties>
</file>