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13 " sheetId="1" r:id="rId1"/>
  </sheets>
  <externalReferences>
    <externalReference r:id="rId4"/>
  </externalReferences>
  <definedNames>
    <definedName name="_xlnm.Print_Area" localSheetId="0">'T-3.13 '!$A$1:$S$22</definedName>
  </definedNames>
  <calcPr fullCalcOnLoad="1"/>
</workbook>
</file>

<file path=xl/sharedStrings.xml><?xml version="1.0" encoding="utf-8"?>
<sst xmlns="http://schemas.openxmlformats.org/spreadsheetml/2006/main" count="54" uniqueCount="41">
  <si>
    <t>ตาราง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</si>
  <si>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จำแนกตามกิจกรรมการศึกษา และเพศ เป็นรายอำเภอ ปีงบประมาณ 2559</t>
  </si>
  <si>
    <t xml:space="preserve">Table </t>
  </si>
  <si>
    <t>Enrolment Registered in Office of The Non-Formal and Informal Education by Educational Activities, Sex and District:  Fiscal Year 2016</t>
  </si>
  <si>
    <t>อำเภอ</t>
  </si>
  <si>
    <t>การศึกษาขั้นพื้นฐาน</t>
  </si>
  <si>
    <t>การศึกษาเพื่อพัฒนาอาชีพ</t>
  </si>
  <si>
    <t>กระบวนการเรียนรู้ตามแนวปรัชญาเศรษฐกิจพอเพียง</t>
  </si>
  <si>
    <t>Basic education</t>
  </si>
  <si>
    <t>Education for vocational development</t>
  </si>
  <si>
    <t>Learning for sufficiency economy</t>
  </si>
  <si>
    <t>District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</si>
  <si>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</si>
  <si>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</si>
  <si>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</si>
  <si>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</si>
  <si>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</si>
  <si>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</si>
  <si>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</si>
  <si>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</si>
  <si>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</si>
  <si>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</si>
  <si>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</si>
  <si>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</si>
  <si>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</si>
  <si>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</si>
  <si>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</si>
  <si>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</si>
  <si>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</si>
  <si>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</si>
  <si>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</si>
  <si>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</si>
  <si>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</si>
  <si>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</si>
  <si>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</si>
  <si>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</si>
  <si>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</si>
  <si>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</si>
  <si>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</si>
  <si>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ที่มา:   สำนักงานส่งเสริมการศึกษานอกระบบและการศึกษาตามอัธยาศัยจังหวัดจันทบุรี</t>
  </si>
  <si>
    <t xml:space="preserve">  Source:   Chanthaburi Provincial Office of the Non-Formal and Informal Education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</si>
</sst>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20" fillId="0" borderId="0" xfId="44" applyFont="1" applyAlignment="1">
      <alignment vertical="center"/>
      <protection/>
    </xf>
    <xf numFmtId="2" fontId="20" fillId="0" borderId="0" xfId="44" applyNumberFormat="1" applyFont="1" applyAlignment="1">
      <alignment horizontal="center" vertical="center"/>
      <protection/>
    </xf>
    <xf numFmtId="0" fontId="19" fillId="0" borderId="0" xfId="44" applyFont="1" applyBorder="1" applyAlignment="1">
      <alignment vertical="center"/>
      <protection/>
    </xf>
    <xf numFmtId="0" fontId="21" fillId="0" borderId="10" xfId="44" applyFont="1" applyBorder="1" applyAlignment="1">
      <alignment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1" fillId="0" borderId="0" xfId="44" applyFont="1" applyAlignment="1">
      <alignment vertical="center"/>
      <protection/>
    </xf>
    <xf numFmtId="0" fontId="21" fillId="0" borderId="11" xfId="44" applyFont="1" applyBorder="1" applyAlignment="1">
      <alignment horizontal="center" vertical="center" wrapText="1"/>
      <protection/>
    </xf>
    <xf numFmtId="0" fontId="21" fillId="0" borderId="12" xfId="44" applyFont="1" applyBorder="1" applyAlignment="1">
      <alignment horizontal="center" vertical="center" wrapText="1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1" xfId="44" applyFont="1" applyBorder="1" applyAlignment="1">
      <alignment horizontal="center" vertical="center"/>
      <protection/>
    </xf>
    <xf numFmtId="0" fontId="21" fillId="0" borderId="12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0" xfId="44" applyFont="1" applyAlignment="1">
      <alignment horizontal="center" vertical="center" wrapText="1"/>
      <protection/>
    </xf>
    <xf numFmtId="0" fontId="21" fillId="0" borderId="14" xfId="44" applyFont="1" applyBorder="1" applyAlignment="1">
      <alignment horizontal="center" vertical="center" wrapText="1"/>
      <protection/>
    </xf>
    <xf numFmtId="0" fontId="21" fillId="0" borderId="15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0" fontId="21" fillId="0" borderId="15" xfId="44" applyFont="1" applyBorder="1" applyAlignment="1">
      <alignment horizontal="center" vertical="center" shrinkToFit="1"/>
      <protection/>
    </xf>
    <xf numFmtId="0" fontId="21" fillId="0" borderId="10" xfId="44" applyFont="1" applyBorder="1" applyAlignment="1">
      <alignment horizontal="center" vertical="center" shrinkToFit="1"/>
      <protection/>
    </xf>
    <xf numFmtId="0" fontId="21" fillId="0" borderId="16" xfId="44" applyFont="1" applyBorder="1" applyAlignment="1">
      <alignment horizontal="center" vertical="center" shrinkToFit="1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17" xfId="44" applyFont="1" applyBorder="1" applyAlignment="1">
      <alignment horizontal="center" vertical="center" shrinkToFit="1"/>
      <protection/>
    </xf>
    <xf numFmtId="0" fontId="21" fillId="0" borderId="0" xfId="44" applyFont="1" applyAlignment="1">
      <alignment horizontal="center" vertical="center" shrinkToFit="1"/>
      <protection/>
    </xf>
    <xf numFmtId="0" fontId="21" fillId="0" borderId="17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6" xfId="44" applyFont="1" applyBorder="1" applyAlignment="1">
      <alignment horizontal="center" vertical="center" wrapText="1"/>
      <protection/>
    </xf>
    <xf numFmtId="0" fontId="21" fillId="0" borderId="15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0" fontId="22" fillId="0" borderId="11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/>
      <protection/>
    </xf>
    <xf numFmtId="187" fontId="22" fillId="0" borderId="13" xfId="44" applyNumberFormat="1" applyFont="1" applyBorder="1" applyAlignment="1">
      <alignment vertical="center"/>
      <protection/>
    </xf>
    <xf numFmtId="187" fontId="22" fillId="0" borderId="18" xfId="44" applyNumberFormat="1" applyFont="1" applyBorder="1" applyAlignment="1">
      <alignment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vertical="center"/>
      <protection/>
    </xf>
    <xf numFmtId="0" fontId="21" fillId="0" borderId="0" xfId="44" applyFont="1" applyAlignment="1">
      <alignment horizontal="left" vertical="center"/>
      <protection/>
    </xf>
    <xf numFmtId="0" fontId="22" fillId="0" borderId="14" xfId="44" applyFont="1" applyBorder="1" applyAlignment="1">
      <alignment vertical="center"/>
      <protection/>
    </xf>
    <xf numFmtId="187" fontId="21" fillId="0" borderId="17" xfId="44" applyNumberFormat="1" applyFont="1" applyBorder="1" applyAlignment="1">
      <alignment vertical="center"/>
      <protection/>
    </xf>
    <xf numFmtId="187" fontId="21" fillId="0" borderId="20" xfId="44" applyNumberFormat="1" applyFont="1" applyBorder="1" applyAlignment="1">
      <alignment vertical="center"/>
      <protection/>
    </xf>
    <xf numFmtId="0" fontId="21" fillId="0" borderId="0" xfId="44" applyFont="1" applyBorder="1" applyAlignment="1">
      <alignment horizontal="left" vertical="center"/>
      <protection/>
    </xf>
    <xf numFmtId="0" fontId="21" fillId="0" borderId="15" xfId="44" applyFont="1" applyBorder="1" applyAlignment="1">
      <alignment vertical="center"/>
      <protection/>
    </xf>
    <xf numFmtId="0" fontId="21" fillId="0" borderId="19" xfId="44" applyFont="1" applyBorder="1" applyAlignment="1">
      <alignment vertical="center"/>
      <protection/>
    </xf>
    <xf numFmtId="0" fontId="21" fillId="0" borderId="16" xfId="44" applyFont="1" applyBorder="1" applyAlignment="1">
      <alignment vertical="center"/>
      <protection/>
    </xf>
    <xf numFmtId="0" fontId="21" fillId="0" borderId="0" xfId="44" applyFont="1" applyAlignment="1">
      <alignment vertical="top"/>
      <protection/>
    </xf>
    <xf numFmtId="0" fontId="22" fillId="0" borderId="0" xfId="44" applyFont="1" applyAlignment="1">
      <alignment vertical="top"/>
      <protection/>
    </xf>
    <xf numFmtId="0" fontId="23" fillId="0" borderId="0" xfId="44" applyFont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1304925</xdr:colOff>
      <xdr:row>0</xdr:row>
      <xdr:rowOff>0</xdr:rowOff>
    </xdr:from>
    <xdr:to>
      <xdr:col>22</xdr:col>
      <xdr:colOff>57150</xdr:colOff>
      <xdr:row>22</xdr:row>
      <xdr:rowOff>19050</xdr:rowOff>
    </xdr:to>
    <xdr:grpSp>
      <xdr:nvGrpSpPr>
        <xdr:cNvPr id="1" name="Group 302"/>
        <xdr:cNvGrpSpPr>
          <a:grpSpLocks/>
        </xdr:cNvGrpSpPr>
      </xdr:nvGrpSpPr>
      <xdr:grpSpPr>
        <a:xfrm>
          <a:off x="8239125" y="0"/>
          <a:ext cx="2257425" cy="6962775"/>
          <a:chOff x="988" y="1"/>
          <a:chExt cx="365" cy="70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4" y="92"/>
            <a:ext cx="47" cy="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8" y="670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2" y="337"/>
            <a:ext cx="67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3.&#3626;&#3606;&#3636;&#3605;&#3636;&#3585;&#3634;&#3619;&#3624;&#3638;&#3585;&#3625;&#3634;%20%20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3.1"/>
      <sheetName val="T-3.1 (2)"/>
      <sheetName val="T-3.2"/>
      <sheetName val="T-3.2 (2)"/>
      <sheetName val="T-3.3"/>
      <sheetName val="T-3.3 (2)"/>
      <sheetName val="T-3.4"/>
      <sheetName val="T-3.4 (2)"/>
      <sheetName val="T-3.5"/>
      <sheetName val="T-3.5 "/>
      <sheetName val="T-3.5 (2)"/>
      <sheetName val="T-3.6"/>
      <sheetName val="T-3.6 "/>
      <sheetName val="T-3.7"/>
      <sheetName val="T-3.7 "/>
      <sheetName val="T-3.8"/>
      <sheetName val="T-3.8 "/>
      <sheetName val="T-3.9"/>
      <sheetName val="T-3.9 "/>
      <sheetName val="T-3.10"/>
      <sheetName val="T-3.10 "/>
      <sheetName val="T-3.11"/>
      <sheetName val="T-3.11 "/>
      <sheetName val="T-3.12"/>
      <sheetName val="T-3.12 "/>
      <sheetName val="T-3.13"/>
      <sheetName val="T-3.1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2"/>
  <sheetViews>
    <sheetView showGridLines="0" tabSelected="1" zoomScalePageLayoutView="0" workbookViewId="0" topLeftCell="A1">
      <selection activeCell="A4" sqref="A4:E7"/>
    </sheetView>
  </sheetViews>
  <sheetFormatPr defaultColWidth="9.140625" defaultRowHeight="15"/>
  <cols>
    <col min="1" max="2" width="1.421875" style="51" customWidth="1"/>
    <col min="3" max="3" width="4.140625" style="51" customWidth="1"/>
    <col min="4" max="4" width="3.8515625" style="51" customWidth="1"/>
    <col min="5" max="5" width="8.8515625" style="51" customWidth="1"/>
    <col min="6" max="11" width="8.57421875" style="51" customWidth="1"/>
    <col min="12" max="13" width="9.421875" style="51" customWidth="1"/>
    <col min="14" max="14" width="11.8515625" style="51" customWidth="1"/>
    <col min="15" max="15" width="0.85546875" style="51" customWidth="1"/>
    <col min="16" max="16" width="1.28515625" style="51" customWidth="1"/>
    <col min="17" max="17" width="20.8515625" style="51" customWidth="1"/>
    <col min="18" max="18" width="0.9921875" style="51" customWidth="1"/>
    <col min="19" max="19" width="3.7109375" style="51" customWidth="1"/>
    <col min="20" max="16384" width="9.00390625" style="51" customWidth="1"/>
  </cols>
  <sheetData>
    <row r="1" spans="2:15" s="1" customFormat="1" ht="24" customHeight="1">
      <c r="B1" s="2" t="s">
        <v>0</v>
      </c>
      <c r="C1" s="2"/>
      <c r="D1" s="3">
        <v>3.13</v>
      </c>
      <c r="E1" s="2" t="s">
        <v>1</v>
      </c>
      <c r="L1" s="4"/>
      <c r="M1" s="4"/>
      <c r="N1" s="4"/>
      <c r="O1" s="4"/>
    </row>
    <row r="2" spans="2:15" s="1" customFormat="1" ht="24" customHeight="1">
      <c r="B2" s="2" t="s">
        <v>2</v>
      </c>
      <c r="C2" s="2"/>
      <c r="D2" s="3">
        <v>3.13</v>
      </c>
      <c r="E2" s="2" t="s">
        <v>3</v>
      </c>
      <c r="F2" s="2"/>
      <c r="L2" s="4"/>
      <c r="M2" s="4"/>
      <c r="N2" s="4"/>
      <c r="O2" s="4"/>
    </row>
    <row r="3" spans="1:17" s="7" customFormat="1" ht="9" customHeigh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5"/>
      <c r="P3" s="5"/>
      <c r="Q3" s="5"/>
    </row>
    <row r="4" spans="1:17" s="7" customFormat="1" ht="24" customHeight="1">
      <c r="A4" s="8" t="s">
        <v>4</v>
      </c>
      <c r="B4" s="8"/>
      <c r="C4" s="8"/>
      <c r="D4" s="8"/>
      <c r="E4" s="9"/>
      <c r="F4" s="10" t="s">
        <v>5</v>
      </c>
      <c r="G4" s="11"/>
      <c r="H4" s="11"/>
      <c r="I4" s="10" t="s">
        <v>6</v>
      </c>
      <c r="J4" s="11"/>
      <c r="K4" s="12"/>
      <c r="L4" s="11" t="s">
        <v>7</v>
      </c>
      <c r="M4" s="11"/>
      <c r="N4" s="12"/>
      <c r="O4" s="13"/>
      <c r="P4" s="13"/>
      <c r="Q4" s="13"/>
    </row>
    <row r="5" spans="1:17" s="7" customFormat="1" ht="24" customHeight="1">
      <c r="A5" s="14"/>
      <c r="B5" s="14"/>
      <c r="C5" s="14"/>
      <c r="D5" s="14"/>
      <c r="E5" s="15"/>
      <c r="F5" s="16" t="s">
        <v>8</v>
      </c>
      <c r="G5" s="17"/>
      <c r="H5" s="17"/>
      <c r="I5" s="18" t="s">
        <v>9</v>
      </c>
      <c r="J5" s="19"/>
      <c r="K5" s="20"/>
      <c r="L5" s="17" t="s">
        <v>10</v>
      </c>
      <c r="M5" s="17"/>
      <c r="N5" s="21"/>
      <c r="O5" s="22" t="s">
        <v>11</v>
      </c>
      <c r="P5" s="23"/>
      <c r="Q5" s="23"/>
    </row>
    <row r="6" spans="1:17" s="7" customFormat="1" ht="24" customHeight="1">
      <c r="A6" s="14"/>
      <c r="B6" s="14"/>
      <c r="C6" s="14"/>
      <c r="D6" s="14"/>
      <c r="E6" s="15"/>
      <c r="F6" s="24" t="s">
        <v>12</v>
      </c>
      <c r="G6" s="25" t="s">
        <v>13</v>
      </c>
      <c r="H6" s="26" t="s">
        <v>14</v>
      </c>
      <c r="I6" s="24" t="s">
        <v>12</v>
      </c>
      <c r="J6" s="25" t="s">
        <v>13</v>
      </c>
      <c r="K6" s="27" t="s">
        <v>14</v>
      </c>
      <c r="L6" s="28" t="s">
        <v>12</v>
      </c>
      <c r="M6" s="25" t="s">
        <v>13</v>
      </c>
      <c r="N6" s="27" t="s">
        <v>14</v>
      </c>
      <c r="O6" s="22"/>
      <c r="P6" s="23"/>
      <c r="Q6" s="23"/>
    </row>
    <row r="7" spans="1:17" s="7" customFormat="1" ht="24" customHeight="1">
      <c r="A7" s="29"/>
      <c r="B7" s="29"/>
      <c r="C7" s="29"/>
      <c r="D7" s="29"/>
      <c r="E7" s="30"/>
      <c r="F7" s="31" t="s">
        <v>15</v>
      </c>
      <c r="G7" s="32" t="s">
        <v>16</v>
      </c>
      <c r="H7" s="31" t="s">
        <v>17</v>
      </c>
      <c r="I7" s="31" t="s">
        <v>15</v>
      </c>
      <c r="J7" s="32" t="s">
        <v>16</v>
      </c>
      <c r="K7" s="33" t="s">
        <v>17</v>
      </c>
      <c r="L7" s="34" t="s">
        <v>15</v>
      </c>
      <c r="M7" s="32" t="s">
        <v>16</v>
      </c>
      <c r="N7" s="33" t="s">
        <v>17</v>
      </c>
      <c r="O7" s="5"/>
      <c r="P7" s="5"/>
      <c r="Q7" s="5"/>
    </row>
    <row r="8" spans="1:17" s="40" customFormat="1" ht="27" customHeight="1">
      <c r="A8" s="35" t="s">
        <v>18</v>
      </c>
      <c r="B8" s="35"/>
      <c r="C8" s="35"/>
      <c r="D8" s="35"/>
      <c r="E8" s="36"/>
      <c r="F8" s="37">
        <f>SUM(F9:F18)</f>
        <v>13180</v>
      </c>
      <c r="G8" s="37">
        <f>SUM(G9:G18)</f>
        <v>6882</v>
      </c>
      <c r="H8" s="37">
        <f>SUM(H9:H18)</f>
        <v>6298</v>
      </c>
      <c r="I8" s="37">
        <f aca="true" t="shared" si="0" ref="I8:N8">SUM(I9:I18)</f>
        <v>8506</v>
      </c>
      <c r="J8" s="37">
        <f t="shared" si="0"/>
        <v>2869</v>
      </c>
      <c r="K8" s="37">
        <f t="shared" si="0"/>
        <v>5637</v>
      </c>
      <c r="L8" s="37">
        <f t="shared" si="0"/>
        <v>8086</v>
      </c>
      <c r="M8" s="37">
        <f t="shared" si="0"/>
        <v>2795</v>
      </c>
      <c r="N8" s="38">
        <f t="shared" si="0"/>
        <v>5291</v>
      </c>
      <c r="O8" s="39" t="s">
        <v>15</v>
      </c>
      <c r="P8" s="39"/>
      <c r="Q8" s="39"/>
    </row>
    <row r="9" spans="1:16" s="40" customFormat="1" ht="27" customHeight="1">
      <c r="A9" s="41" t="s">
        <v>19</v>
      </c>
      <c r="E9" s="42"/>
      <c r="F9" s="43">
        <v>3396</v>
      </c>
      <c r="G9" s="43">
        <v>1993</v>
      </c>
      <c r="H9" s="43">
        <v>1403</v>
      </c>
      <c r="I9" s="43">
        <f>J9+K9</f>
        <v>880</v>
      </c>
      <c r="J9" s="43">
        <v>319</v>
      </c>
      <c r="K9" s="43">
        <v>561</v>
      </c>
      <c r="L9" s="43">
        <f>M9+N9</f>
        <v>689</v>
      </c>
      <c r="M9" s="43">
        <v>211</v>
      </c>
      <c r="N9" s="44">
        <v>478</v>
      </c>
      <c r="P9" s="41" t="s">
        <v>20</v>
      </c>
    </row>
    <row r="10" spans="1:16" s="40" customFormat="1" ht="27" customHeight="1">
      <c r="A10" s="41" t="s">
        <v>21</v>
      </c>
      <c r="B10" s="13"/>
      <c r="E10" s="42"/>
      <c r="F10" s="43">
        <v>1858</v>
      </c>
      <c r="G10" s="43">
        <v>898</v>
      </c>
      <c r="H10" s="43">
        <v>960</v>
      </c>
      <c r="I10" s="43">
        <f aca="true" t="shared" si="1" ref="I10:I18">J10+K10</f>
        <v>1157</v>
      </c>
      <c r="J10" s="43">
        <v>497</v>
      </c>
      <c r="K10" s="43">
        <v>660</v>
      </c>
      <c r="L10" s="43">
        <f aca="true" t="shared" si="2" ref="L10:L18">M10+N10</f>
        <v>936</v>
      </c>
      <c r="M10" s="43">
        <v>242</v>
      </c>
      <c r="N10" s="44">
        <v>694</v>
      </c>
      <c r="P10" s="41" t="s">
        <v>22</v>
      </c>
    </row>
    <row r="11" spans="1:16" s="40" customFormat="1" ht="27" customHeight="1">
      <c r="A11" s="41" t="s">
        <v>23</v>
      </c>
      <c r="F11" s="43">
        <v>1850</v>
      </c>
      <c r="G11" s="43">
        <v>966</v>
      </c>
      <c r="H11" s="43">
        <v>884</v>
      </c>
      <c r="I11" s="43">
        <f t="shared" si="1"/>
        <v>1032</v>
      </c>
      <c r="J11" s="43">
        <v>400</v>
      </c>
      <c r="K11" s="43">
        <v>632</v>
      </c>
      <c r="L11" s="43">
        <f t="shared" si="2"/>
        <v>916</v>
      </c>
      <c r="M11" s="43">
        <v>232</v>
      </c>
      <c r="N11" s="44">
        <v>684</v>
      </c>
      <c r="P11" s="41" t="s">
        <v>24</v>
      </c>
    </row>
    <row r="12" spans="1:16" s="40" customFormat="1" ht="27" customHeight="1">
      <c r="A12" s="41" t="s">
        <v>25</v>
      </c>
      <c r="F12" s="43">
        <v>786</v>
      </c>
      <c r="G12" s="43">
        <v>417</v>
      </c>
      <c r="H12" s="43">
        <v>369</v>
      </c>
      <c r="I12" s="43">
        <f t="shared" si="1"/>
        <v>1475</v>
      </c>
      <c r="J12" s="43">
        <v>602</v>
      </c>
      <c r="K12" s="43">
        <v>873</v>
      </c>
      <c r="L12" s="43">
        <f t="shared" si="2"/>
        <v>584</v>
      </c>
      <c r="M12" s="43">
        <v>245</v>
      </c>
      <c r="N12" s="44">
        <v>339</v>
      </c>
      <c r="P12" s="41" t="s">
        <v>26</v>
      </c>
    </row>
    <row r="13" spans="1:16" s="40" customFormat="1" ht="27" customHeight="1">
      <c r="A13" s="41" t="s">
        <v>27</v>
      </c>
      <c r="F13" s="43">
        <v>888</v>
      </c>
      <c r="G13" s="43">
        <v>453</v>
      </c>
      <c r="H13" s="43">
        <v>435</v>
      </c>
      <c r="I13" s="43">
        <f t="shared" si="1"/>
        <v>275</v>
      </c>
      <c r="J13" s="43">
        <v>50</v>
      </c>
      <c r="K13" s="43">
        <v>225</v>
      </c>
      <c r="L13" s="43">
        <f t="shared" si="2"/>
        <v>502</v>
      </c>
      <c r="M13" s="43">
        <v>192</v>
      </c>
      <c r="N13" s="44">
        <v>310</v>
      </c>
      <c r="P13" s="41" t="s">
        <v>28</v>
      </c>
    </row>
    <row r="14" spans="1:16" s="40" customFormat="1" ht="27" customHeight="1">
      <c r="A14" s="41" t="s">
        <v>29</v>
      </c>
      <c r="F14" s="43">
        <v>871</v>
      </c>
      <c r="G14" s="43">
        <v>477</v>
      </c>
      <c r="H14" s="43">
        <v>394</v>
      </c>
      <c r="I14" s="43">
        <f t="shared" si="1"/>
        <v>1549</v>
      </c>
      <c r="J14" s="43">
        <v>312</v>
      </c>
      <c r="K14" s="43">
        <v>1237</v>
      </c>
      <c r="L14" s="43">
        <f t="shared" si="2"/>
        <v>1293</v>
      </c>
      <c r="M14" s="43">
        <v>533</v>
      </c>
      <c r="N14" s="44">
        <v>760</v>
      </c>
      <c r="P14" s="41" t="s">
        <v>30</v>
      </c>
    </row>
    <row r="15" spans="1:16" s="40" customFormat="1" ht="27" customHeight="1">
      <c r="A15" s="41" t="s">
        <v>31</v>
      </c>
      <c r="F15" s="43">
        <v>1005</v>
      </c>
      <c r="G15" s="43">
        <v>472</v>
      </c>
      <c r="H15" s="43">
        <v>533</v>
      </c>
      <c r="I15" s="43">
        <f t="shared" si="1"/>
        <v>518</v>
      </c>
      <c r="J15" s="43">
        <v>226</v>
      </c>
      <c r="K15" s="43">
        <v>292</v>
      </c>
      <c r="L15" s="43">
        <f t="shared" si="2"/>
        <v>1313</v>
      </c>
      <c r="M15" s="43">
        <v>562</v>
      </c>
      <c r="N15" s="44">
        <v>751</v>
      </c>
      <c r="P15" s="41" t="s">
        <v>32</v>
      </c>
    </row>
    <row r="16" spans="1:16" s="13" customFormat="1" ht="27" customHeight="1">
      <c r="A16" s="41" t="s">
        <v>33</v>
      </c>
      <c r="F16" s="43">
        <v>1076</v>
      </c>
      <c r="G16" s="43">
        <v>509</v>
      </c>
      <c r="H16" s="43">
        <v>567</v>
      </c>
      <c r="I16" s="43">
        <f t="shared" si="1"/>
        <v>395</v>
      </c>
      <c r="J16" s="43">
        <v>126</v>
      </c>
      <c r="K16" s="43">
        <v>269</v>
      </c>
      <c r="L16" s="43">
        <f t="shared" si="2"/>
        <v>1016</v>
      </c>
      <c r="M16" s="43">
        <v>354</v>
      </c>
      <c r="N16" s="44">
        <v>662</v>
      </c>
      <c r="P16" s="41" t="s">
        <v>34</v>
      </c>
    </row>
    <row r="17" spans="1:16" s="13" customFormat="1" ht="27" customHeight="1">
      <c r="A17" s="41" t="s">
        <v>35</v>
      </c>
      <c r="F17" s="43">
        <v>708</v>
      </c>
      <c r="G17" s="43">
        <v>351</v>
      </c>
      <c r="H17" s="43">
        <v>357</v>
      </c>
      <c r="I17" s="43">
        <f t="shared" si="1"/>
        <v>614</v>
      </c>
      <c r="J17" s="43">
        <v>125</v>
      </c>
      <c r="K17" s="43">
        <v>489</v>
      </c>
      <c r="L17" s="43">
        <f t="shared" si="2"/>
        <v>596</v>
      </c>
      <c r="M17" s="43">
        <v>152</v>
      </c>
      <c r="N17" s="44">
        <v>444</v>
      </c>
      <c r="P17" s="45" t="s">
        <v>36</v>
      </c>
    </row>
    <row r="18" spans="1:16" s="13" customFormat="1" ht="27" customHeight="1">
      <c r="A18" s="41" t="s">
        <v>37</v>
      </c>
      <c r="F18" s="43">
        <v>742</v>
      </c>
      <c r="G18" s="43">
        <v>346</v>
      </c>
      <c r="H18" s="43">
        <v>396</v>
      </c>
      <c r="I18" s="43">
        <f t="shared" si="1"/>
        <v>611</v>
      </c>
      <c r="J18" s="43">
        <v>212</v>
      </c>
      <c r="K18" s="43">
        <v>399</v>
      </c>
      <c r="L18" s="43">
        <f t="shared" si="2"/>
        <v>241</v>
      </c>
      <c r="M18" s="43">
        <v>72</v>
      </c>
      <c r="N18" s="44">
        <v>169</v>
      </c>
      <c r="P18" s="41" t="s">
        <v>38</v>
      </c>
    </row>
    <row r="19" spans="1:17" s="13" customFormat="1" ht="3" customHeight="1">
      <c r="A19" s="5"/>
      <c r="B19" s="5"/>
      <c r="C19" s="5"/>
      <c r="D19" s="5"/>
      <c r="E19" s="5"/>
      <c r="F19" s="46"/>
      <c r="G19" s="47"/>
      <c r="H19" s="46"/>
      <c r="I19" s="46"/>
      <c r="J19" s="47"/>
      <c r="K19" s="48"/>
      <c r="L19" s="5"/>
      <c r="M19" s="47"/>
      <c r="N19" s="47"/>
      <c r="O19" s="5"/>
      <c r="P19" s="5"/>
      <c r="Q19" s="5"/>
    </row>
    <row r="20" s="13" customFormat="1" ht="3" customHeight="1">
      <c r="P20" s="40"/>
    </row>
    <row r="21" s="7" customFormat="1" ht="24" customHeight="1">
      <c r="B21" s="7" t="s">
        <v>39</v>
      </c>
    </row>
    <row r="22" spans="1:6" s="50" customFormat="1" ht="66.75" customHeight="1">
      <c r="A22" s="49"/>
      <c r="B22" s="49" t="s">
        <v>40</v>
      </c>
      <c r="C22" s="49"/>
      <c r="D22" s="49"/>
      <c r="E22" s="49"/>
      <c r="F22" s="49"/>
    </row>
  </sheetData>
  <sheetProtection/>
  <mergeCells count="12">
    <mergeCell ref="O5:Q6"/>
    <mergeCell ref="A8:E8"/>
    <mergeCell ref="O8:Q8"/>
    <mergeCell ref="I3:K3"/>
    <mergeCell ref="L3:N3"/>
    <mergeCell ref="A4:E7"/>
    <mergeCell ref="F4:H4"/>
    <mergeCell ref="I4:K4"/>
    <mergeCell ref="L4:N4"/>
    <mergeCell ref="F5:H5"/>
    <mergeCell ref="I5:K5"/>
    <mergeCell ref="L5:N5"/>
  </mergeCells>
  <printOptions/>
  <pageMargins left="0.5511811023622047" right="0.4724409448818898" top="0.5905511811023623" bottom="0.551181102362204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2017-08-15T04:03:20Z</dcterms:created>
  <dcterms:modified xsi:type="dcterms:W3CDTF">2017-08-15T04:03:37Z</dcterms:modified>
  <cp:category/>
  <cp:version/>
  <cp:contentType/>
  <cp:contentStatus/>
</cp:coreProperties>
</file>