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excel59\"/>
    </mc:Choice>
  </mc:AlternateContent>
  <bookViews>
    <workbookView xWindow="0" yWindow="0" windowWidth="19200" windowHeight="11505"/>
  </bookViews>
  <sheets>
    <sheet name="T-3.13" sheetId="1" r:id="rId1"/>
  </sheets>
  <definedNames>
    <definedName name="_xlnm.Print_Area" localSheetId="0">'T-3.13'!$A$1:$S$32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3" i="1"/>
  <c r="G13" i="1"/>
  <c r="J12" i="1"/>
  <c r="G12" i="1"/>
  <c r="J11" i="1"/>
  <c r="G11" i="1"/>
  <c r="J10" i="1"/>
  <c r="G10" i="1"/>
  <c r="L9" i="1"/>
  <c r="K9" i="1"/>
  <c r="J9" i="1" s="1"/>
  <c r="I9" i="1"/>
  <c r="H9" i="1"/>
  <c r="G9" i="1"/>
</calcChain>
</file>

<file path=xl/sharedStrings.xml><?xml version="1.0" encoding="utf-8"?>
<sst xmlns="http://schemas.openxmlformats.org/spreadsheetml/2006/main" count="94" uniqueCount="61">
  <si>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</si>
  <si>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</si>
  <si>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2558</t>
  </si>
  <si>
    <t xml:space="preserve">Table </t>
  </si>
  <si>
    <t>Enrollment Registered and Enrollment Graduated Under Office of The Non-Formal and Informal Education by Sex and Educational Activities:</t>
  </si>
  <si>
    <t xml:space="preserve"> Fiscal Year 2015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</si>
  <si>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</si>
  <si>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</si>
  <si>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</si>
  <si>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Student Enrollment</t>
  </si>
  <si>
    <t>Graduated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</si>
  <si>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</si>
  <si>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</si>
  <si>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</si>
  <si>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</si>
  <si>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</si>
  <si>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</si>
  <si>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</si>
  <si>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</si>
  <si>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</si>
  <si>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</si>
  <si>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</si>
  <si>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</si>
  <si>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</si>
  <si>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</si>
  <si>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</si>
  <si>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</si>
  <si>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</si>
  <si>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</si>
  <si>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>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</si>
  <si>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</si>
  <si>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</si>
  <si>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</si>
  <si>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</si>
  <si>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</si>
  <si>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</si>
  <si>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</si>
  <si>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</si>
  <si>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</si>
  <si>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</si>
  <si>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</si>
  <si>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</si>
  <si>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</si>
  <si>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</si>
  <si>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</si>
  <si>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</si>
  <si>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</si>
  <si>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</si>
  <si>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</si>
  <si>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</si>
  <si>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</si>
  <si>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</si>
  <si>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</si>
  <si>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กระบวนการเรียนรู้แนวปรัชญาเศรษฐกิจพอเพียง</t>
  </si>
  <si>
    <t xml:space="preserve">Learning for Sufficiency Economy  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</si>
  <si>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</si>
  <si>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</si>
  <si>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</si>
  <si>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</t>
  </si>
  <si>
    <t xml:space="preserve">       ที่มา:   สำนักงานส่งเสริมการศึกษานอกระบบและการศึกษาตามอัธยาศัยจังหวัดนนทบุรี</t>
  </si>
  <si>
    <t xml:space="preserve">  Source:   Nonthaburi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</si>
</sst>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Fill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Fill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Fill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8" xfId="1" applyNumberFormat="1" applyFont="1" applyBorder="1" applyAlignment="1"/>
    <xf numFmtId="164" fontId="5" fillId="0" borderId="11" xfId="1" applyNumberFormat="1" applyFont="1" applyBorder="1" applyAlignment="1"/>
    <xf numFmtId="0" fontId="5" fillId="0" borderId="0" xfId="0" applyFont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164" fontId="4" fillId="0" borderId="8" xfId="1" applyNumberFormat="1" applyFont="1" applyBorder="1" applyAlignment="1">
      <alignment horizontal="right"/>
    </xf>
    <xf numFmtId="164" fontId="4" fillId="0" borderId="8" xfId="1" applyNumberFormat="1" applyFont="1" applyBorder="1" applyAlignment="1"/>
    <xf numFmtId="164" fontId="4" fillId="0" borderId="9" xfId="1" applyNumberFormat="1" applyFont="1" applyBorder="1" applyAlignment="1"/>
    <xf numFmtId="0" fontId="4" fillId="0" borderId="0" xfId="0" applyFont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9" xfId="1" applyNumberFormat="1" applyFont="1" applyBorder="1" applyAlignment="1">
      <alignment horizontal="right"/>
    </xf>
    <xf numFmtId="164" fontId="4" fillId="0" borderId="0" xfId="1" applyNumberFormat="1" applyFont="1" applyBorder="1" applyAlignment="1"/>
    <xf numFmtId="0" fontId="4" fillId="0" borderId="6" xfId="0" applyFont="1" applyBorder="1"/>
    <xf numFmtId="0" fontId="4" fillId="0" borderId="10" xfId="0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3" tint="0.59999389629810485"/>
  </sheetPr>
  <dimension ref="A1:AG32"/>
  <sheetViews>
    <sheetView showGridLines="0" tabSelected="1" zoomScaleNormal="100" workbookViewId="0">
      <selection activeCell="G13" sqref="G13"/>
    </sheetView>
  </sheetViews>
  <sheetFormatPr defaultRowHeight="21.75" x14ac:dyDescent="0.5"/>
  <cols>
    <col min="1" max="2" width="1.7109375" style="7" customWidth="1"/>
    <col min="3" max="3" width="4.42578125" style="7" customWidth="1"/>
    <col min="4" max="4" width="4.5703125" style="7" customWidth="1"/>
    <col min="5" max="5" width="9.140625" style="7"/>
    <col min="6" max="6" width="16.140625" style="7" customWidth="1"/>
    <col min="7" max="12" width="11" style="7" customWidth="1"/>
    <col min="13" max="13" width="1" style="7" customWidth="1"/>
    <col min="14" max="16" width="1.7109375" style="7" customWidth="1"/>
    <col min="17" max="17" width="32.5703125" style="7" customWidth="1"/>
    <col min="18" max="18" width="5.7109375" style="8" customWidth="1"/>
    <col min="19" max="19" width="2" style="8" customWidth="1"/>
    <col min="20" max="29" width="4.5703125" style="8" customWidth="1"/>
    <col min="30" max="30" width="4.5703125" style="7" customWidth="1"/>
    <col min="31" max="31" width="4.5703125" style="8" customWidth="1"/>
    <col min="32" max="33" width="4.5703125" style="7" customWidth="1"/>
    <col min="34" max="94" width="6.28515625" style="7" customWidth="1"/>
    <col min="95" max="16384" width="9.140625" style="7"/>
  </cols>
  <sheetData>
    <row r="1" spans="1:33" s="1" customFormat="1" x14ac:dyDescent="0.5">
      <c r="B1" s="2" t="s">
        <v>0</v>
      </c>
      <c r="C1" s="2"/>
      <c r="D1" s="3">
        <v>3.13</v>
      </c>
      <c r="E1" s="2" t="s">
        <v>1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E1" s="4"/>
    </row>
    <row r="2" spans="1:33" s="1" customFormat="1" x14ac:dyDescent="0.5">
      <c r="B2" s="2"/>
      <c r="C2" s="2"/>
      <c r="D2" s="3"/>
      <c r="E2" s="2" t="s">
        <v>2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E2" s="4"/>
    </row>
    <row r="3" spans="1:33" s="1" customFormat="1" x14ac:dyDescent="0.5">
      <c r="A3" s="2"/>
      <c r="B3" s="2" t="s">
        <v>3</v>
      </c>
      <c r="C3" s="2"/>
      <c r="D3" s="3">
        <v>3.13</v>
      </c>
      <c r="E3" s="2" t="s">
        <v>4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E3" s="4"/>
    </row>
    <row r="4" spans="1:33" x14ac:dyDescent="0.5">
      <c r="A4" s="5"/>
      <c r="B4" s="5"/>
      <c r="C4" s="5"/>
      <c r="D4" s="5"/>
      <c r="E4" s="6" t="s">
        <v>5</v>
      </c>
      <c r="F4" s="5"/>
      <c r="G4" s="5"/>
      <c r="H4" s="5"/>
      <c r="I4" s="5"/>
      <c r="J4" s="5"/>
      <c r="K4" s="5"/>
      <c r="L4" s="5"/>
      <c r="M4" s="5"/>
      <c r="N4" s="5"/>
      <c r="O4" s="5"/>
    </row>
    <row r="5" spans="1:33" s="15" customFormat="1" ht="18.75" customHeight="1" x14ac:dyDescent="0.45">
      <c r="A5" s="9" t="s">
        <v>6</v>
      </c>
      <c r="B5" s="9"/>
      <c r="C5" s="9"/>
      <c r="D5" s="9"/>
      <c r="E5" s="9"/>
      <c r="F5" s="10"/>
      <c r="G5" s="11" t="s">
        <v>7</v>
      </c>
      <c r="H5" s="12"/>
      <c r="I5" s="13"/>
      <c r="J5" s="11" t="s">
        <v>8</v>
      </c>
      <c r="K5" s="12"/>
      <c r="L5" s="13"/>
      <c r="M5" s="14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E5" s="17"/>
    </row>
    <row r="6" spans="1:33" s="15" customFormat="1" ht="18.75" customHeight="1" x14ac:dyDescent="0.45">
      <c r="A6" s="18"/>
      <c r="B6" s="18"/>
      <c r="C6" s="18"/>
      <c r="D6" s="18"/>
      <c r="E6" s="18"/>
      <c r="F6" s="19"/>
      <c r="G6" s="20" t="s">
        <v>9</v>
      </c>
      <c r="H6" s="21"/>
      <c r="I6" s="22"/>
      <c r="J6" s="20" t="s">
        <v>10</v>
      </c>
      <c r="K6" s="21"/>
      <c r="L6" s="22"/>
      <c r="M6" s="14"/>
      <c r="P6" s="23"/>
      <c r="Q6" s="23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E6" s="17"/>
    </row>
    <row r="7" spans="1:33" s="15" customFormat="1" ht="18.75" customHeight="1" x14ac:dyDescent="0.45">
      <c r="A7" s="24"/>
      <c r="B7" s="24"/>
      <c r="C7" s="24"/>
      <c r="D7" s="24"/>
      <c r="E7" s="24"/>
      <c r="F7" s="19"/>
      <c r="G7" s="25" t="s">
        <v>11</v>
      </c>
      <c r="H7" s="26" t="s">
        <v>12</v>
      </c>
      <c r="I7" s="14" t="s">
        <v>13</v>
      </c>
      <c r="J7" s="25" t="s">
        <v>11</v>
      </c>
      <c r="K7" s="26" t="s">
        <v>12</v>
      </c>
      <c r="L7" s="27" t="s">
        <v>13</v>
      </c>
      <c r="M7" s="14"/>
      <c r="N7" s="28" t="s">
        <v>14</v>
      </c>
      <c r="O7" s="28"/>
      <c r="P7" s="28"/>
      <c r="Q7" s="2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E7" s="17"/>
    </row>
    <row r="8" spans="1:33" s="15" customFormat="1" ht="18.75" customHeight="1" x14ac:dyDescent="0.45">
      <c r="A8" s="29"/>
      <c r="B8" s="29"/>
      <c r="C8" s="29"/>
      <c r="D8" s="29"/>
      <c r="E8" s="29"/>
      <c r="F8" s="30"/>
      <c r="G8" s="31" t="s">
        <v>15</v>
      </c>
      <c r="H8" s="32" t="s">
        <v>16</v>
      </c>
      <c r="I8" s="33" t="s">
        <v>17</v>
      </c>
      <c r="J8" s="31" t="s">
        <v>15</v>
      </c>
      <c r="K8" s="32" t="s">
        <v>16</v>
      </c>
      <c r="L8" s="34" t="s">
        <v>17</v>
      </c>
      <c r="M8" s="33"/>
      <c r="N8" s="35"/>
      <c r="O8" s="35"/>
      <c r="P8" s="35"/>
      <c r="Q8" s="35"/>
      <c r="R8" s="36"/>
      <c r="S8" s="14"/>
    </row>
    <row r="9" spans="1:33" s="43" customFormat="1" ht="26.25" customHeight="1" x14ac:dyDescent="0.45">
      <c r="A9" s="37" t="s">
        <v>18</v>
      </c>
      <c r="B9" s="37"/>
      <c r="C9" s="37"/>
      <c r="D9" s="37"/>
      <c r="E9" s="37"/>
      <c r="F9" s="38"/>
      <c r="G9" s="39">
        <f>+I9+H9</f>
        <v>19294</v>
      </c>
      <c r="H9" s="39">
        <f>SUM(H10:H28)</f>
        <v>7475</v>
      </c>
      <c r="I9" s="39">
        <f>SUM(I10:I28)</f>
        <v>11819</v>
      </c>
      <c r="J9" s="39">
        <f>+L9+K9</f>
        <v>10019</v>
      </c>
      <c r="K9" s="39">
        <f>SUM(K10:K28)</f>
        <v>3088</v>
      </c>
      <c r="L9" s="40">
        <f>SUM(L10:L28)</f>
        <v>6931</v>
      </c>
      <c r="M9" s="41"/>
      <c r="N9" s="37" t="s">
        <v>19</v>
      </c>
      <c r="O9" s="37"/>
      <c r="P9" s="37"/>
      <c r="Q9" s="37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E9" s="42"/>
    </row>
    <row r="10" spans="1:33" s="50" customFormat="1" ht="18.75" customHeight="1" x14ac:dyDescent="0.45">
      <c r="A10" s="44" t="s">
        <v>20</v>
      </c>
      <c r="B10" s="44"/>
      <c r="C10" s="44"/>
      <c r="D10" s="44"/>
      <c r="E10" s="44"/>
      <c r="F10" s="44"/>
      <c r="G10" s="45">
        <f>+H10+I10</f>
        <v>98</v>
      </c>
      <c r="H10" s="45">
        <v>29</v>
      </c>
      <c r="I10" s="45">
        <v>69</v>
      </c>
      <c r="J10" s="45">
        <f>+K10+L10</f>
        <v>18</v>
      </c>
      <c r="K10" s="46">
        <v>11</v>
      </c>
      <c r="L10" s="47">
        <v>7</v>
      </c>
      <c r="M10" s="48"/>
      <c r="N10" s="44" t="s">
        <v>21</v>
      </c>
      <c r="O10" s="44"/>
      <c r="P10" s="44"/>
      <c r="Q10" s="44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33" s="50" customFormat="1" ht="18.75" customHeight="1" x14ac:dyDescent="0.45">
      <c r="A11" s="44" t="s">
        <v>22</v>
      </c>
      <c r="B11" s="44"/>
      <c r="C11" s="44"/>
      <c r="D11" s="44"/>
      <c r="E11" s="44"/>
      <c r="F11" s="44"/>
      <c r="G11" s="45">
        <f t="shared" ref="G11:G26" si="0">+H11+I11</f>
        <v>549</v>
      </c>
      <c r="H11" s="46">
        <v>358</v>
      </c>
      <c r="I11" s="46">
        <v>191</v>
      </c>
      <c r="J11" s="45">
        <f t="shared" ref="J11:J26" si="1">+K11+L11</f>
        <v>76</v>
      </c>
      <c r="K11" s="46">
        <v>47</v>
      </c>
      <c r="L11" s="47">
        <v>29</v>
      </c>
      <c r="M11" s="48"/>
      <c r="N11" s="44" t="s">
        <v>23</v>
      </c>
      <c r="O11" s="44"/>
      <c r="P11" s="44"/>
      <c r="Q11" s="44"/>
      <c r="R11" s="49"/>
      <c r="Y11" s="49"/>
      <c r="Z11" s="49"/>
      <c r="AA11" s="49"/>
      <c r="AB11" s="49"/>
      <c r="AC11" s="49"/>
      <c r="AE11" s="49"/>
    </row>
    <row r="12" spans="1:33" s="50" customFormat="1" ht="18.75" customHeight="1" x14ac:dyDescent="0.45">
      <c r="A12" s="44" t="s">
        <v>24</v>
      </c>
      <c r="B12" s="44"/>
      <c r="C12" s="44"/>
      <c r="D12" s="44"/>
      <c r="E12" s="44"/>
      <c r="F12" s="44"/>
      <c r="G12" s="45">
        <f t="shared" si="0"/>
        <v>4060</v>
      </c>
      <c r="H12" s="46">
        <v>2030</v>
      </c>
      <c r="I12" s="46">
        <v>2030</v>
      </c>
      <c r="J12" s="45">
        <f t="shared" si="1"/>
        <v>649</v>
      </c>
      <c r="K12" s="46">
        <v>308</v>
      </c>
      <c r="L12" s="47">
        <v>341</v>
      </c>
      <c r="M12" s="48"/>
      <c r="N12" s="44" t="s">
        <v>25</v>
      </c>
      <c r="O12" s="44"/>
      <c r="P12" s="44"/>
      <c r="Q12" s="44"/>
      <c r="R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s="50" customFormat="1" ht="18.75" customHeight="1" x14ac:dyDescent="0.45">
      <c r="A13" s="44" t="s">
        <v>26</v>
      </c>
      <c r="B13" s="44"/>
      <c r="C13" s="44"/>
      <c r="D13" s="44"/>
      <c r="E13" s="44"/>
      <c r="F13" s="44"/>
      <c r="G13" s="45">
        <f t="shared" si="0"/>
        <v>5927</v>
      </c>
      <c r="H13" s="46">
        <v>2598</v>
      </c>
      <c r="I13" s="46">
        <v>3329</v>
      </c>
      <c r="J13" s="45">
        <f t="shared" si="1"/>
        <v>910</v>
      </c>
      <c r="K13" s="46">
        <v>406</v>
      </c>
      <c r="L13" s="47">
        <v>504</v>
      </c>
      <c r="M13" s="48"/>
      <c r="N13" s="44" t="s">
        <v>27</v>
      </c>
      <c r="O13" s="44"/>
      <c r="P13" s="44"/>
      <c r="Q13" s="44"/>
      <c r="R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s="50" customFormat="1" ht="18.75" customHeight="1" x14ac:dyDescent="0.45">
      <c r="A14" s="44" t="s">
        <v>28</v>
      </c>
      <c r="B14" s="44"/>
      <c r="C14" s="44"/>
      <c r="D14" s="44"/>
      <c r="E14" s="44"/>
      <c r="F14" s="44"/>
      <c r="G14" s="51" t="s">
        <v>29</v>
      </c>
      <c r="H14" s="51" t="s">
        <v>29</v>
      </c>
      <c r="I14" s="51" t="s">
        <v>29</v>
      </c>
      <c r="J14" s="51" t="s">
        <v>29</v>
      </c>
      <c r="K14" s="51" t="s">
        <v>29</v>
      </c>
      <c r="L14" s="51" t="s">
        <v>29</v>
      </c>
      <c r="M14" s="48"/>
      <c r="N14" s="44" t="s">
        <v>30</v>
      </c>
      <c r="O14" s="44"/>
      <c r="P14" s="44"/>
      <c r="Q14" s="44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49"/>
    </row>
    <row r="15" spans="1:33" s="50" customFormat="1" ht="18.75" customHeight="1" x14ac:dyDescent="0.45">
      <c r="A15" s="44" t="s">
        <v>31</v>
      </c>
      <c r="B15" s="44"/>
      <c r="C15" s="44"/>
      <c r="D15" s="44"/>
      <c r="E15" s="44"/>
      <c r="F15" s="44"/>
      <c r="G15" s="45">
        <f t="shared" si="0"/>
        <v>226</v>
      </c>
      <c r="H15" s="46">
        <v>108</v>
      </c>
      <c r="I15" s="46">
        <v>118</v>
      </c>
      <c r="J15" s="45">
        <f t="shared" si="1"/>
        <v>18</v>
      </c>
      <c r="K15" s="46">
        <v>4</v>
      </c>
      <c r="L15" s="47">
        <v>14</v>
      </c>
      <c r="M15" s="48"/>
      <c r="N15" s="44" t="s">
        <v>32</v>
      </c>
      <c r="O15" s="44"/>
      <c r="P15" s="44"/>
      <c r="Q15" s="44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E15" s="49"/>
    </row>
    <row r="16" spans="1:33" s="50" customFormat="1" ht="18.75" customHeight="1" x14ac:dyDescent="0.45">
      <c r="A16" s="44" t="s">
        <v>33</v>
      </c>
      <c r="B16" s="44"/>
      <c r="C16" s="44"/>
      <c r="D16" s="44"/>
      <c r="E16" s="44"/>
      <c r="F16" s="44"/>
      <c r="G16" s="45">
        <f t="shared" si="0"/>
        <v>2418</v>
      </c>
      <c r="H16" s="46">
        <v>639</v>
      </c>
      <c r="I16" s="46">
        <v>1779</v>
      </c>
      <c r="J16" s="45">
        <f t="shared" si="1"/>
        <v>2332</v>
      </c>
      <c r="K16" s="46">
        <v>599</v>
      </c>
      <c r="L16" s="47">
        <v>1733</v>
      </c>
      <c r="M16" s="48"/>
      <c r="N16" s="44" t="s">
        <v>34</v>
      </c>
      <c r="O16" s="44"/>
      <c r="P16" s="44"/>
      <c r="Q16" s="44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E16" s="49"/>
    </row>
    <row r="17" spans="1:31" s="50" customFormat="1" ht="18.75" hidden="1" customHeight="1" x14ac:dyDescent="0.45">
      <c r="A17" s="44"/>
      <c r="B17" s="44" t="s">
        <v>35</v>
      </c>
      <c r="C17" s="44"/>
      <c r="D17" s="44"/>
      <c r="E17" s="44"/>
      <c r="F17" s="44"/>
      <c r="G17" s="45">
        <f t="shared" si="0"/>
        <v>0</v>
      </c>
      <c r="H17" s="45"/>
      <c r="I17" s="45"/>
      <c r="J17" s="45">
        <f t="shared" si="1"/>
        <v>0</v>
      </c>
      <c r="K17" s="46"/>
      <c r="L17" s="47"/>
      <c r="M17" s="48"/>
      <c r="N17" s="44"/>
      <c r="O17" s="44" t="s">
        <v>36</v>
      </c>
      <c r="P17" s="44"/>
      <c r="Q17" s="44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E17" s="49"/>
    </row>
    <row r="18" spans="1:31" s="50" customFormat="1" ht="18.75" hidden="1" customHeight="1" x14ac:dyDescent="0.45">
      <c r="A18" s="44"/>
      <c r="B18" s="44" t="s">
        <v>37</v>
      </c>
      <c r="C18" s="44"/>
      <c r="D18" s="44"/>
      <c r="E18" s="44"/>
      <c r="F18" s="44"/>
      <c r="G18" s="45">
        <f t="shared" si="0"/>
        <v>0</v>
      </c>
      <c r="H18" s="46"/>
      <c r="I18" s="46"/>
      <c r="J18" s="45">
        <f t="shared" si="1"/>
        <v>0</v>
      </c>
      <c r="K18" s="46"/>
      <c r="L18" s="47"/>
      <c r="M18" s="48"/>
      <c r="N18" s="44"/>
      <c r="O18" s="44" t="s">
        <v>38</v>
      </c>
      <c r="P18" s="44"/>
      <c r="Q18" s="44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E18" s="49"/>
    </row>
    <row r="19" spans="1:31" s="50" customFormat="1" ht="18.75" hidden="1" customHeight="1" x14ac:dyDescent="0.45">
      <c r="A19" s="44"/>
      <c r="B19" s="44" t="s">
        <v>39</v>
      </c>
      <c r="C19" s="44"/>
      <c r="D19" s="44"/>
      <c r="E19" s="44"/>
      <c r="F19" s="44"/>
      <c r="G19" s="45">
        <f t="shared" si="0"/>
        <v>0</v>
      </c>
      <c r="H19" s="45"/>
      <c r="I19" s="45"/>
      <c r="J19" s="45">
        <f t="shared" si="1"/>
        <v>0</v>
      </c>
      <c r="K19" s="45"/>
      <c r="L19" s="51"/>
      <c r="M19" s="48"/>
      <c r="N19" s="44"/>
      <c r="O19" s="44" t="s">
        <v>40</v>
      </c>
      <c r="P19" s="44"/>
      <c r="Q19" s="44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E19" s="49"/>
    </row>
    <row r="20" spans="1:31" s="50" customFormat="1" ht="18.75" hidden="1" customHeight="1" x14ac:dyDescent="0.45">
      <c r="A20" s="44"/>
      <c r="B20" s="44" t="s">
        <v>41</v>
      </c>
      <c r="C20" s="44"/>
      <c r="D20" s="44"/>
      <c r="E20" s="44"/>
      <c r="F20" s="44"/>
      <c r="G20" s="45">
        <f t="shared" si="0"/>
        <v>0</v>
      </c>
      <c r="H20" s="46"/>
      <c r="I20" s="46"/>
      <c r="J20" s="45">
        <f t="shared" si="1"/>
        <v>0</v>
      </c>
      <c r="K20" s="46"/>
      <c r="L20" s="47"/>
      <c r="M20" s="48"/>
      <c r="N20" s="44"/>
      <c r="O20" s="44" t="s">
        <v>42</v>
      </c>
      <c r="P20" s="44"/>
      <c r="Q20" s="44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E20" s="49"/>
    </row>
    <row r="21" spans="1:31" s="50" customFormat="1" ht="18.75" hidden="1" customHeight="1" x14ac:dyDescent="0.45">
      <c r="A21" s="44"/>
      <c r="B21" s="44" t="s">
        <v>43</v>
      </c>
      <c r="C21" s="44"/>
      <c r="D21" s="44"/>
      <c r="E21" s="44"/>
      <c r="F21" s="44"/>
      <c r="G21" s="45">
        <f t="shared" si="0"/>
        <v>0</v>
      </c>
      <c r="H21" s="45"/>
      <c r="I21" s="45"/>
      <c r="J21" s="45">
        <f t="shared" si="1"/>
        <v>0</v>
      </c>
      <c r="K21" s="45"/>
      <c r="L21" s="51"/>
      <c r="M21" s="48"/>
      <c r="N21" s="44"/>
      <c r="O21" s="44" t="s">
        <v>44</v>
      </c>
      <c r="P21" s="44"/>
      <c r="Q21" s="44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E21" s="49"/>
    </row>
    <row r="22" spans="1:31" s="50" customFormat="1" ht="18.75" customHeight="1" x14ac:dyDescent="0.45">
      <c r="A22" s="44" t="s">
        <v>45</v>
      </c>
      <c r="B22" s="44"/>
      <c r="C22" s="44"/>
      <c r="D22" s="44"/>
      <c r="E22" s="44"/>
      <c r="F22" s="44"/>
      <c r="G22" s="45">
        <f t="shared" si="0"/>
        <v>2583</v>
      </c>
      <c r="H22" s="46">
        <v>834</v>
      </c>
      <c r="I22" s="46">
        <v>1749</v>
      </c>
      <c r="J22" s="45">
        <f t="shared" si="1"/>
        <v>2583</v>
      </c>
      <c r="K22" s="46">
        <v>834</v>
      </c>
      <c r="L22" s="47">
        <v>1749</v>
      </c>
      <c r="M22" s="48"/>
      <c r="N22" s="44" t="s">
        <v>46</v>
      </c>
      <c r="O22" s="44"/>
      <c r="P22" s="44"/>
      <c r="Q22" s="44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E22" s="49"/>
    </row>
    <row r="23" spans="1:31" s="50" customFormat="1" ht="18.75" hidden="1" customHeight="1" x14ac:dyDescent="0.45">
      <c r="A23" s="44" t="s">
        <v>47</v>
      </c>
      <c r="B23" s="44"/>
      <c r="C23" s="44"/>
      <c r="D23" s="44"/>
      <c r="E23" s="44"/>
      <c r="F23" s="44"/>
      <c r="G23" s="45" t="e">
        <f t="shared" si="0"/>
        <v>#VALUE!</v>
      </c>
      <c r="H23" s="45" t="s">
        <v>29</v>
      </c>
      <c r="I23" s="45" t="s">
        <v>29</v>
      </c>
      <c r="J23" s="45" t="e">
        <f t="shared" si="1"/>
        <v>#VALUE!</v>
      </c>
      <c r="K23" s="45" t="s">
        <v>29</v>
      </c>
      <c r="L23" s="51" t="s">
        <v>29</v>
      </c>
      <c r="M23" s="48"/>
      <c r="N23" s="44" t="s">
        <v>48</v>
      </c>
      <c r="O23" s="44"/>
      <c r="P23" s="44"/>
      <c r="Q23" s="44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E23" s="49"/>
    </row>
    <row r="24" spans="1:31" s="50" customFormat="1" ht="18.75" customHeight="1" x14ac:dyDescent="0.45">
      <c r="A24" s="44" t="s">
        <v>49</v>
      </c>
      <c r="C24" s="44"/>
      <c r="D24" s="44"/>
      <c r="E24" s="44"/>
      <c r="F24" s="44"/>
      <c r="G24" s="45">
        <f t="shared" si="0"/>
        <v>2755</v>
      </c>
      <c r="H24" s="45">
        <v>643</v>
      </c>
      <c r="I24" s="45">
        <v>2112</v>
      </c>
      <c r="J24" s="45">
        <f t="shared" si="1"/>
        <v>2755</v>
      </c>
      <c r="K24" s="46">
        <v>643</v>
      </c>
      <c r="L24" s="47">
        <v>2112</v>
      </c>
      <c r="M24" s="48"/>
      <c r="N24" s="44" t="s">
        <v>50</v>
      </c>
      <c r="O24" s="44"/>
      <c r="Q24" s="44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E24" s="49"/>
    </row>
    <row r="25" spans="1:31" s="50" customFormat="1" ht="18.75" customHeight="1" x14ac:dyDescent="0.45">
      <c r="A25" s="44" t="s">
        <v>51</v>
      </c>
      <c r="C25" s="44"/>
      <c r="D25" s="44"/>
      <c r="E25" s="44"/>
      <c r="F25" s="44"/>
      <c r="G25" s="51" t="s">
        <v>29</v>
      </c>
      <c r="H25" s="51" t="s">
        <v>29</v>
      </c>
      <c r="I25" s="51" t="s">
        <v>29</v>
      </c>
      <c r="J25" s="51" t="s">
        <v>29</v>
      </c>
      <c r="K25" s="51" t="s">
        <v>29</v>
      </c>
      <c r="L25" s="51" t="s">
        <v>29</v>
      </c>
      <c r="M25" s="48"/>
      <c r="N25" s="44" t="s">
        <v>52</v>
      </c>
      <c r="O25" s="44"/>
      <c r="Q25" s="44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E25" s="49"/>
    </row>
    <row r="26" spans="1:31" s="50" customFormat="1" ht="18.75" customHeight="1" x14ac:dyDescent="0.45">
      <c r="A26" s="44" t="s">
        <v>53</v>
      </c>
      <c r="B26" s="44"/>
      <c r="C26" s="44"/>
      <c r="D26" s="44"/>
      <c r="E26" s="44"/>
      <c r="F26" s="44"/>
      <c r="G26" s="45">
        <f t="shared" si="0"/>
        <v>678</v>
      </c>
      <c r="H26" s="47">
        <v>236</v>
      </c>
      <c r="I26" s="52">
        <v>442</v>
      </c>
      <c r="J26" s="45">
        <f t="shared" si="1"/>
        <v>678</v>
      </c>
      <c r="K26" s="46">
        <v>236</v>
      </c>
      <c r="L26" s="47">
        <v>442</v>
      </c>
      <c r="M26" s="48"/>
      <c r="N26" s="44" t="s">
        <v>54</v>
      </c>
      <c r="O26" s="44"/>
      <c r="P26" s="44"/>
      <c r="Q26" s="44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E26" s="49"/>
    </row>
    <row r="27" spans="1:31" s="50" customFormat="1" ht="18.75" customHeight="1" x14ac:dyDescent="0.45">
      <c r="A27" s="44" t="s">
        <v>55</v>
      </c>
      <c r="B27" s="44"/>
      <c r="C27" s="44"/>
      <c r="D27" s="44"/>
      <c r="E27" s="44"/>
      <c r="F27" s="44"/>
      <c r="G27" s="51" t="s">
        <v>29</v>
      </c>
      <c r="H27" s="51" t="s">
        <v>29</v>
      </c>
      <c r="I27" s="51" t="s">
        <v>29</v>
      </c>
      <c r="J27" s="51" t="s">
        <v>29</v>
      </c>
      <c r="K27" s="51" t="s">
        <v>29</v>
      </c>
      <c r="L27" s="51" t="s">
        <v>29</v>
      </c>
      <c r="M27" s="48"/>
      <c r="N27" s="44" t="s">
        <v>56</v>
      </c>
      <c r="O27" s="44"/>
      <c r="P27" s="44"/>
      <c r="Q27" s="44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E27" s="49"/>
    </row>
    <row r="28" spans="1:31" s="50" customFormat="1" ht="18.75" customHeight="1" x14ac:dyDescent="0.45">
      <c r="A28" s="44" t="s">
        <v>57</v>
      </c>
      <c r="B28" s="44"/>
      <c r="C28" s="44"/>
      <c r="D28" s="44"/>
      <c r="E28" s="44"/>
      <c r="F28" s="44"/>
      <c r="G28" s="51" t="s">
        <v>29</v>
      </c>
      <c r="H28" s="51" t="s">
        <v>29</v>
      </c>
      <c r="I28" s="51" t="s">
        <v>29</v>
      </c>
      <c r="J28" s="51" t="s">
        <v>29</v>
      </c>
      <c r="K28" s="51" t="s">
        <v>29</v>
      </c>
      <c r="L28" s="51" t="s">
        <v>29</v>
      </c>
      <c r="M28" s="48"/>
      <c r="N28" s="44" t="s">
        <v>58</v>
      </c>
      <c r="O28" s="44"/>
      <c r="P28" s="44"/>
      <c r="Q28" s="44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E28" s="49"/>
    </row>
    <row r="29" spans="1:31" s="15" customFormat="1" ht="12" customHeight="1" x14ac:dyDescent="0.45">
      <c r="A29" s="35"/>
      <c r="B29" s="35"/>
      <c r="C29" s="35"/>
      <c r="D29" s="35"/>
      <c r="E29" s="35"/>
      <c r="F29" s="35"/>
      <c r="G29" s="53"/>
      <c r="H29" s="54"/>
      <c r="I29" s="35"/>
      <c r="J29" s="53"/>
      <c r="K29" s="54"/>
      <c r="L29" s="54"/>
      <c r="M29" s="35"/>
      <c r="N29" s="35"/>
      <c r="O29" s="35"/>
      <c r="P29" s="35"/>
      <c r="Q29" s="35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E29" s="17"/>
    </row>
    <row r="30" spans="1:31" s="15" customFormat="1" ht="3" customHeight="1" x14ac:dyDescent="0.4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E30" s="17"/>
    </row>
    <row r="31" spans="1:31" s="50" customFormat="1" ht="17.25" customHeight="1" x14ac:dyDescent="0.5">
      <c r="B31" s="50" t="s">
        <v>59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E31" s="49"/>
    </row>
    <row r="32" spans="1:31" x14ac:dyDescent="0.5">
      <c r="B32" s="15" t="s">
        <v>60</v>
      </c>
      <c r="C32" s="15"/>
    </row>
  </sheetData>
  <mergeCells count="8">
    <mergeCell ref="A9:F9"/>
    <mergeCell ref="N9:Q9"/>
    <mergeCell ref="A5:F8"/>
    <mergeCell ref="G5:I5"/>
    <mergeCell ref="J5:L5"/>
    <mergeCell ref="G6:I6"/>
    <mergeCell ref="J6:L6"/>
    <mergeCell ref="N7:Q7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2017-10-10T07:49:45Z</dcterms:created>
  <dcterms:modified xsi:type="dcterms:W3CDTF">2017-10-10T07:49:45Z</dcterms:modified>
</cp:coreProperties>
</file>