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1.6" sheetId="1" r:id="rId1"/>
  </sheets>
  <definedNames>
    <definedName name="_xlnm.Print_Area" localSheetId="0">'T-1.6'!$A$1:$T$20</definedName>
  </definedNames>
  <calcPr calcId="145621"/>
</workbook>
</file>

<file path=xl/calcChain.xml><?xml version="1.0" encoding="utf-8"?>
<calcChain xmlns="http://schemas.openxmlformats.org/spreadsheetml/2006/main">
  <c r="P9" i="1" l="1"/>
  <c r="O9" i="1"/>
  <c r="N9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<sst xmlns="http://schemas.openxmlformats.org/spreadsheetml/2006/main" count="59" uniqueCount="40">
  <si>
    <t>ตาราง</t>
  </si>
  <si>
    <t>การเกิด การตาย การย้ายเข้า และการย้ายออก จำแนกตามเพศ เป็นรายอำเภอ พ.ศ. 2562</t>
  </si>
  <si>
    <t>Table</t>
  </si>
  <si>
    <t>Births, Deaths, Registered-In and Registered-Out by Sex and District: 2019</t>
  </si>
  <si>
    <t xml:space="preserve">                  อำเภอ </t>
  </si>
  <si>
    <t>การเกิด</t>
  </si>
  <si>
    <t>การตาย</t>
  </si>
  <si>
    <t>การย้ายเข้า</t>
  </si>
  <si>
    <t>การย้ายออก</t>
  </si>
  <si>
    <t xml:space="preserve">District 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</si>
  <si>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</si>
  <si>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</si>
  <si>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</si>
  <si>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</si>
  <si>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</si>
  <si>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</si>
  <si>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</si>
  <si>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</si>
  <si>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</si>
  <si>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</si>
  <si>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</si>
  <si>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อำเภอเมืองระยอง</t>
  </si>
  <si>
    <t xml:space="preserve"> Mueang Rayong district</t>
  </si>
  <si>
    <t>อำเภอบ้านฉาง</t>
  </si>
  <si>
    <t xml:space="preserve"> Ban Chang district</t>
  </si>
  <si>
    <t>อำเภอแกลง</t>
  </si>
  <si>
    <t xml:space="preserve"> Klaeng district</t>
  </si>
  <si>
    <t>อำเภอวังจันทร์</t>
  </si>
  <si>
    <t>(ชื่ออำเภอ)</t>
  </si>
  <si>
    <t xml:space="preserve"> Wang Chan district</t>
  </si>
  <si>
    <t>อำเภอบ้านค่าย</t>
  </si>
  <si>
    <t xml:space="preserve"> Ban Khai district</t>
  </si>
  <si>
    <t>อำเภอปลวกแดง</t>
  </si>
  <si>
    <t xml:space="preserve"> Pluak Daeng district</t>
  </si>
  <si>
    <t>อำเภอเขาชะเมา</t>
  </si>
  <si>
    <t xml:space="preserve"> Khao Chamao district</t>
  </si>
  <si>
    <t>อำเภอนิคมพัฒนา</t>
  </si>
  <si>
    <t xml:space="preserve"> Nikhom Phatthana district</t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</si>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</sst>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60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/>
    <xf numFmtId="0" fontId="4" fillId="0" borderId="0" xfId="2" applyFont="1" applyBorder="1"/>
    <xf numFmtId="0" fontId="4" fillId="0" borderId="0" xfId="2" applyFont="1"/>
    <xf numFmtId="0" fontId="5" fillId="0" borderId="1" xfId="2" applyFont="1" applyBorder="1" applyAlignment="1">
      <alignment vertical="center" wrapText="1"/>
    </xf>
    <xf numFmtId="0" fontId="5" fillId="0" borderId="2" xfId="2" applyFont="1" applyBorder="1" applyAlignment="1">
      <alignment vertical="center" wrapText="1"/>
    </xf>
    <xf numFmtId="0" fontId="5" fillId="0" borderId="3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0" xfId="2" applyFont="1"/>
    <xf numFmtId="0" fontId="5" fillId="0" borderId="0" xfId="2" applyFont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6" xfId="2" applyFont="1" applyBorder="1" applyAlignment="1">
      <alignment vertical="center" wrapText="1"/>
    </xf>
    <xf numFmtId="0" fontId="5" fillId="0" borderId="7" xfId="2" applyFont="1" applyBorder="1" applyAlignment="1">
      <alignment vertical="center" wrapText="1"/>
    </xf>
    <xf numFmtId="0" fontId="5" fillId="0" borderId="5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187" fontId="3" fillId="0" borderId="8" xfId="1" applyNumberFormat="1" applyFont="1" applyBorder="1"/>
    <xf numFmtId="187" fontId="3" fillId="0" borderId="11" xfId="1" applyNumberFormat="1" applyFont="1" applyBorder="1"/>
    <xf numFmtId="187" fontId="3" fillId="0" borderId="4" xfId="1" applyNumberFormat="1" applyFont="1" applyBorder="1"/>
    <xf numFmtId="187" fontId="3" fillId="0" borderId="0" xfId="1" applyNumberFormat="1" applyFont="1"/>
    <xf numFmtId="0" fontId="3" fillId="0" borderId="8" xfId="2" applyFont="1" applyBorder="1" applyAlignment="1">
      <alignment horizontal="center"/>
    </xf>
    <xf numFmtId="0" fontId="7" fillId="0" borderId="0" xfId="2" applyFont="1"/>
    <xf numFmtId="0" fontId="5" fillId="0" borderId="0" xfId="2" applyFont="1" applyBorder="1"/>
    <xf numFmtId="0" fontId="5" fillId="0" borderId="0" xfId="2" applyFont="1"/>
    <xf numFmtId="187" fontId="5" fillId="0" borderId="8" xfId="1" applyNumberFormat="1" applyFont="1" applyBorder="1"/>
    <xf numFmtId="187" fontId="5" fillId="0" borderId="11" xfId="1" applyNumberFormat="1" applyFont="1" applyBorder="1"/>
    <xf numFmtId="187" fontId="5" fillId="0" borderId="4" xfId="1" applyNumberFormat="1" applyFont="1" applyBorder="1"/>
    <xf numFmtId="187" fontId="5" fillId="0" borderId="0" xfId="1" applyNumberFormat="1" applyFont="1"/>
    <xf numFmtId="0" fontId="6" fillId="0" borderId="0" xfId="2" applyFont="1" applyAlignment="1">
      <alignment vertical="center"/>
    </xf>
    <xf numFmtId="41" fontId="5" fillId="0" borderId="8" xfId="2" applyNumberFormat="1" applyFont="1" applyFill="1" applyBorder="1" applyAlignment="1">
      <alignment horizontal="right" vertical="center"/>
    </xf>
    <xf numFmtId="0" fontId="5" fillId="0" borderId="0" xfId="2" applyFont="1" applyAlignment="1"/>
    <xf numFmtId="187" fontId="5" fillId="0" borderId="8" xfId="2" applyNumberFormat="1" applyFont="1" applyFill="1" applyBorder="1" applyAlignment="1">
      <alignment horizontal="right" vertical="center"/>
    </xf>
    <xf numFmtId="0" fontId="5" fillId="0" borderId="6" xfId="2" applyFont="1" applyBorder="1"/>
    <xf numFmtId="0" fontId="5" fillId="0" borderId="5" xfId="2" applyFont="1" applyBorder="1"/>
    <xf numFmtId="0" fontId="5" fillId="0" borderId="10" xfId="2" applyFont="1" applyBorder="1"/>
    <xf numFmtId="0" fontId="5" fillId="0" borderId="7" xfId="2" applyFont="1" applyBorder="1"/>
  </cellXfs>
  <cellStyles count="7">
    <cellStyle name="Comma" xfId="1" builtinId="3"/>
    <cellStyle name="Normal" xfId="0" builtinId="0"/>
    <cellStyle name="Normal 2" xfId="2"/>
    <cellStyle name="Normal 3" xfId="3"/>
    <cellStyle name="เครื่องหมายจุลภาค 3" xfId="4"/>
    <cellStyle name="ปกติ 2" xfId="5"/>
    <cellStyle name="ปกติ_บทที่ 1_53 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tabSelected="1" zoomScaleNormal="100" workbookViewId="0">
      <selection activeCell="B1" sqref="B1"/>
    </sheetView>
  </sheetViews>
  <sheetFormatPr defaultRowHeight="18.75" x14ac:dyDescent="0.3"/>
  <cols>
    <col min="1" max="1" width="1.375" style="5" customWidth="1"/>
    <col min="2" max="2" width="5.125" style="5" customWidth="1"/>
    <col min="3" max="3" width="3.625" style="5" customWidth="1"/>
    <col min="4" max="4" width="10.875" style="5" customWidth="1"/>
    <col min="5" max="16" width="6.875" style="5" customWidth="1"/>
    <col min="17" max="17" width="2" style="5" customWidth="1"/>
    <col min="18" max="18" width="19" style="5" customWidth="1"/>
    <col min="19" max="19" width="2" style="5" customWidth="1"/>
    <col min="20" max="20" width="3.625" style="5" customWidth="1"/>
    <col min="21" max="16384" width="9" style="5"/>
  </cols>
  <sheetData>
    <row r="1" spans="1:18" s="1" customFormat="1" x14ac:dyDescent="0.3">
      <c r="B1" s="1" t="s">
        <v>0</v>
      </c>
      <c r="C1" s="2">
        <v>6</v>
      </c>
      <c r="D1" s="1" t="s">
        <v>1</v>
      </c>
    </row>
    <row r="2" spans="1:18" s="3" customFormat="1" x14ac:dyDescent="0.3">
      <c r="B2" s="1" t="s">
        <v>2</v>
      </c>
      <c r="C2" s="2">
        <v>6</v>
      </c>
      <c r="D2" s="1" t="s">
        <v>3</v>
      </c>
    </row>
    <row r="3" spans="1:18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13" customFormat="1" ht="21.75" customHeight="1" x14ac:dyDescent="0.3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9" t="s">
        <v>7</v>
      </c>
      <c r="L4" s="9"/>
      <c r="M4" s="9"/>
      <c r="N4" s="8" t="s">
        <v>8</v>
      </c>
      <c r="O4" s="9"/>
      <c r="P4" s="10"/>
      <c r="Q4" s="11" t="s">
        <v>9</v>
      </c>
      <c r="R4" s="12"/>
    </row>
    <row r="5" spans="1:18" s="13" customFormat="1" ht="17.25" x14ac:dyDescent="0.3">
      <c r="A5" s="14"/>
      <c r="B5" s="14"/>
      <c r="C5" s="14"/>
      <c r="D5" s="15"/>
      <c r="E5" s="16" t="s">
        <v>10</v>
      </c>
      <c r="F5" s="17"/>
      <c r="G5" s="18"/>
      <c r="H5" s="16" t="s">
        <v>11</v>
      </c>
      <c r="I5" s="17"/>
      <c r="J5" s="18"/>
      <c r="K5" s="16" t="s">
        <v>12</v>
      </c>
      <c r="L5" s="17"/>
      <c r="M5" s="18"/>
      <c r="N5" s="16" t="s">
        <v>13</v>
      </c>
      <c r="O5" s="17"/>
      <c r="P5" s="18"/>
      <c r="Q5" s="19"/>
      <c r="R5" s="20"/>
    </row>
    <row r="6" spans="1:18" s="13" customFormat="1" ht="17.25" x14ac:dyDescent="0.3">
      <c r="A6" s="14"/>
      <c r="B6" s="14"/>
      <c r="C6" s="14"/>
      <c r="D6" s="15"/>
      <c r="E6" s="21" t="s">
        <v>14</v>
      </c>
      <c r="F6" s="22" t="s">
        <v>15</v>
      </c>
      <c r="G6" s="23" t="s">
        <v>16</v>
      </c>
      <c r="H6" s="21" t="s">
        <v>14</v>
      </c>
      <c r="I6" s="22" t="s">
        <v>15</v>
      </c>
      <c r="J6" s="23" t="s">
        <v>16</v>
      </c>
      <c r="K6" s="24" t="s">
        <v>14</v>
      </c>
      <c r="L6" s="22" t="s">
        <v>15</v>
      </c>
      <c r="M6" s="24" t="s">
        <v>16</v>
      </c>
      <c r="N6" s="21" t="s">
        <v>14</v>
      </c>
      <c r="O6" s="22" t="s">
        <v>15</v>
      </c>
      <c r="P6" s="23" t="s">
        <v>16</v>
      </c>
      <c r="Q6" s="19"/>
      <c r="R6" s="20"/>
    </row>
    <row r="7" spans="1:18" s="13" customFormat="1" ht="17.25" x14ac:dyDescent="0.3">
      <c r="A7" s="25"/>
      <c r="B7" s="25"/>
      <c r="C7" s="25"/>
      <c r="D7" s="26"/>
      <c r="E7" s="27" t="s">
        <v>17</v>
      </c>
      <c r="F7" s="28" t="s">
        <v>18</v>
      </c>
      <c r="G7" s="29" t="s">
        <v>19</v>
      </c>
      <c r="H7" s="27" t="s">
        <v>17</v>
      </c>
      <c r="I7" s="28" t="s">
        <v>18</v>
      </c>
      <c r="J7" s="29" t="s">
        <v>19</v>
      </c>
      <c r="K7" s="30" t="s">
        <v>17</v>
      </c>
      <c r="L7" s="28" t="s">
        <v>18</v>
      </c>
      <c r="M7" s="30" t="s">
        <v>19</v>
      </c>
      <c r="N7" s="27" t="s">
        <v>17</v>
      </c>
      <c r="O7" s="28" t="s">
        <v>18</v>
      </c>
      <c r="P7" s="29" t="s">
        <v>19</v>
      </c>
      <c r="Q7" s="31"/>
      <c r="R7" s="32"/>
    </row>
    <row r="8" spans="1:18" s="13" customFormat="1" ht="6" customHeight="1" x14ac:dyDescent="0.3">
      <c r="A8" s="33"/>
      <c r="B8" s="33"/>
      <c r="C8" s="33"/>
      <c r="D8" s="33"/>
      <c r="E8" s="34"/>
      <c r="F8" s="22"/>
      <c r="G8" s="35"/>
      <c r="H8" s="34"/>
      <c r="I8" s="22"/>
      <c r="J8" s="35"/>
      <c r="K8" s="36"/>
      <c r="L8" s="22"/>
      <c r="M8" s="36"/>
      <c r="N8" s="34"/>
      <c r="O8" s="22"/>
      <c r="P8" s="35"/>
      <c r="Q8" s="37"/>
      <c r="R8" s="38"/>
    </row>
    <row r="9" spans="1:18" s="45" customFormat="1" ht="21" customHeight="1" x14ac:dyDescent="0.3">
      <c r="A9" s="39" t="s">
        <v>20</v>
      </c>
      <c r="B9" s="39"/>
      <c r="C9" s="39"/>
      <c r="D9" s="39"/>
      <c r="E9" s="40">
        <f>SUM(E10:E17)</f>
        <v>8586</v>
      </c>
      <c r="F9" s="41">
        <f>SUM(F10:F17)</f>
        <v>4407</v>
      </c>
      <c r="G9" s="42">
        <f>SUM(G10:G17)</f>
        <v>4179</v>
      </c>
      <c r="H9" s="40">
        <f t="shared" ref="H9:P9" si="0">SUM(H10:H17)</f>
        <v>5430</v>
      </c>
      <c r="I9" s="41">
        <f t="shared" si="0"/>
        <v>3255</v>
      </c>
      <c r="J9" s="42">
        <f t="shared" si="0"/>
        <v>2175</v>
      </c>
      <c r="K9" s="43">
        <f t="shared" si="0"/>
        <v>54432</v>
      </c>
      <c r="L9" s="41">
        <f t="shared" si="0"/>
        <v>27068</v>
      </c>
      <c r="M9" s="43">
        <f t="shared" si="0"/>
        <v>27364</v>
      </c>
      <c r="N9" s="40">
        <f t="shared" si="0"/>
        <v>47077</v>
      </c>
      <c r="O9" s="41">
        <f t="shared" si="0"/>
        <v>23334</v>
      </c>
      <c r="P9" s="42">
        <f t="shared" si="0"/>
        <v>23743</v>
      </c>
      <c r="Q9" s="44" t="s">
        <v>17</v>
      </c>
      <c r="R9" s="39"/>
    </row>
    <row r="10" spans="1:18" s="13" customFormat="1" ht="20.25" customHeight="1" x14ac:dyDescent="0.3">
      <c r="A10" s="46" t="s">
        <v>21</v>
      </c>
      <c r="B10" s="47"/>
      <c r="C10" s="47"/>
      <c r="D10" s="47"/>
      <c r="E10" s="48">
        <v>6216</v>
      </c>
      <c r="F10" s="49">
        <v>3178</v>
      </c>
      <c r="G10" s="50">
        <v>3038</v>
      </c>
      <c r="H10" s="48">
        <v>2924</v>
      </c>
      <c r="I10" s="49">
        <v>1744</v>
      </c>
      <c r="J10" s="50">
        <v>1180</v>
      </c>
      <c r="K10" s="51">
        <v>21489</v>
      </c>
      <c r="L10" s="49">
        <v>10477</v>
      </c>
      <c r="M10" s="51">
        <v>11012</v>
      </c>
      <c r="N10" s="48">
        <v>23293</v>
      </c>
      <c r="O10" s="49">
        <v>11396</v>
      </c>
      <c r="P10" s="50">
        <v>11897</v>
      </c>
      <c r="Q10" s="47" t="s">
        <v>22</v>
      </c>
      <c r="R10" s="47"/>
    </row>
    <row r="11" spans="1:18" s="13" customFormat="1" ht="20.25" customHeight="1" x14ac:dyDescent="0.3">
      <c r="A11" s="46" t="s">
        <v>23</v>
      </c>
      <c r="C11" s="47"/>
      <c r="D11" s="47"/>
      <c r="E11" s="48">
        <v>227</v>
      </c>
      <c r="F11" s="49">
        <v>123</v>
      </c>
      <c r="G11" s="50">
        <v>104</v>
      </c>
      <c r="H11" s="48">
        <v>302</v>
      </c>
      <c r="I11" s="49">
        <v>174</v>
      </c>
      <c r="J11" s="50">
        <v>128</v>
      </c>
      <c r="K11" s="51">
        <v>6925</v>
      </c>
      <c r="L11" s="49">
        <v>3521</v>
      </c>
      <c r="M11" s="51">
        <v>3404</v>
      </c>
      <c r="N11" s="48">
        <v>5563</v>
      </c>
      <c r="O11" s="49">
        <v>2991</v>
      </c>
      <c r="P11" s="50">
        <v>2572</v>
      </c>
      <c r="Q11" s="47" t="s">
        <v>24</v>
      </c>
      <c r="R11" s="47"/>
    </row>
    <row r="12" spans="1:18" s="13" customFormat="1" ht="20.25" customHeight="1" x14ac:dyDescent="0.3">
      <c r="A12" s="46" t="s">
        <v>25</v>
      </c>
      <c r="B12" s="47"/>
      <c r="C12" s="47"/>
      <c r="D12" s="47"/>
      <c r="E12" s="48">
        <v>1340</v>
      </c>
      <c r="F12" s="49">
        <v>697</v>
      </c>
      <c r="G12" s="50">
        <v>643</v>
      </c>
      <c r="H12" s="48">
        <v>843</v>
      </c>
      <c r="I12" s="49">
        <v>507</v>
      </c>
      <c r="J12" s="50">
        <v>336</v>
      </c>
      <c r="K12" s="51">
        <v>5834</v>
      </c>
      <c r="L12" s="49">
        <v>2957</v>
      </c>
      <c r="M12" s="51">
        <v>2877</v>
      </c>
      <c r="N12" s="48">
        <v>5846</v>
      </c>
      <c r="O12" s="49">
        <v>2943</v>
      </c>
      <c r="P12" s="50">
        <v>2903</v>
      </c>
      <c r="Q12" s="47" t="s">
        <v>26</v>
      </c>
      <c r="R12" s="47"/>
    </row>
    <row r="13" spans="1:18" s="13" customFormat="1" ht="20.25" customHeight="1" x14ac:dyDescent="0.3">
      <c r="A13" s="46" t="s">
        <v>27</v>
      </c>
      <c r="B13" s="52" t="s">
        <v>28</v>
      </c>
      <c r="C13" s="47"/>
      <c r="D13" s="47"/>
      <c r="E13" s="48">
        <v>112</v>
      </c>
      <c r="F13" s="49">
        <v>65</v>
      </c>
      <c r="G13" s="50">
        <v>47</v>
      </c>
      <c r="H13" s="48">
        <v>126</v>
      </c>
      <c r="I13" s="49">
        <v>75</v>
      </c>
      <c r="J13" s="50">
        <v>51</v>
      </c>
      <c r="K13" s="51">
        <v>1204</v>
      </c>
      <c r="L13" s="49">
        <v>598</v>
      </c>
      <c r="M13" s="51">
        <v>606</v>
      </c>
      <c r="N13" s="48">
        <v>1118</v>
      </c>
      <c r="O13" s="49">
        <v>523</v>
      </c>
      <c r="P13" s="50">
        <v>595</v>
      </c>
      <c r="Q13" s="47" t="s">
        <v>29</v>
      </c>
      <c r="R13" s="47"/>
    </row>
    <row r="14" spans="1:18" s="13" customFormat="1" ht="20.25" customHeight="1" x14ac:dyDescent="0.3">
      <c r="A14" s="46" t="s">
        <v>30</v>
      </c>
      <c r="B14" s="47"/>
      <c r="C14" s="47"/>
      <c r="D14" s="47"/>
      <c r="E14" s="48">
        <v>221</v>
      </c>
      <c r="F14" s="49">
        <v>117</v>
      </c>
      <c r="G14" s="50">
        <v>104</v>
      </c>
      <c r="H14" s="48">
        <v>469</v>
      </c>
      <c r="I14" s="49">
        <v>278</v>
      </c>
      <c r="J14" s="50">
        <v>191</v>
      </c>
      <c r="K14" s="51">
        <v>4320</v>
      </c>
      <c r="L14" s="49">
        <v>2191</v>
      </c>
      <c r="M14" s="51">
        <v>2129</v>
      </c>
      <c r="N14" s="48">
        <v>2907</v>
      </c>
      <c r="O14" s="49">
        <v>1430</v>
      </c>
      <c r="P14" s="50">
        <v>1477</v>
      </c>
      <c r="Q14" s="47" t="s">
        <v>31</v>
      </c>
      <c r="R14" s="47"/>
    </row>
    <row r="15" spans="1:18" s="13" customFormat="1" ht="20.25" customHeight="1" x14ac:dyDescent="0.3">
      <c r="A15" s="46" t="s">
        <v>32</v>
      </c>
      <c r="B15" s="47"/>
      <c r="C15" s="47"/>
      <c r="D15" s="47"/>
      <c r="E15" s="48">
        <v>448</v>
      </c>
      <c r="F15" s="49">
        <v>213</v>
      </c>
      <c r="G15" s="50">
        <v>235</v>
      </c>
      <c r="H15" s="48">
        <v>430</v>
      </c>
      <c r="I15" s="49">
        <v>269</v>
      </c>
      <c r="J15" s="50">
        <v>161</v>
      </c>
      <c r="K15" s="51">
        <v>8346</v>
      </c>
      <c r="L15" s="49">
        <v>4237</v>
      </c>
      <c r="M15" s="51">
        <v>4109</v>
      </c>
      <c r="N15" s="48">
        <v>4449</v>
      </c>
      <c r="O15" s="49">
        <v>2169</v>
      </c>
      <c r="P15" s="50">
        <v>2280</v>
      </c>
      <c r="Q15" s="47" t="s">
        <v>33</v>
      </c>
      <c r="R15" s="47"/>
    </row>
    <row r="16" spans="1:18" s="13" customFormat="1" ht="20.25" customHeight="1" x14ac:dyDescent="0.3">
      <c r="A16" s="46" t="s">
        <v>34</v>
      </c>
      <c r="B16" s="47"/>
      <c r="C16" s="47"/>
      <c r="D16" s="47"/>
      <c r="E16" s="48">
        <v>4</v>
      </c>
      <c r="F16" s="49">
        <v>4</v>
      </c>
      <c r="G16" s="53">
        <v>0</v>
      </c>
      <c r="H16" s="48">
        <v>113</v>
      </c>
      <c r="I16" s="49">
        <v>69</v>
      </c>
      <c r="J16" s="50">
        <v>44</v>
      </c>
      <c r="K16" s="51">
        <v>951</v>
      </c>
      <c r="L16" s="49">
        <v>473</v>
      </c>
      <c r="M16" s="51">
        <v>478</v>
      </c>
      <c r="N16" s="48">
        <v>810</v>
      </c>
      <c r="O16" s="49">
        <v>419</v>
      </c>
      <c r="P16" s="50">
        <v>391</v>
      </c>
      <c r="Q16" s="47" t="s">
        <v>35</v>
      </c>
      <c r="R16" s="47"/>
    </row>
    <row r="17" spans="1:18" s="13" customFormat="1" ht="20.25" customHeight="1" x14ac:dyDescent="0.3">
      <c r="A17" s="54" t="s">
        <v>36</v>
      </c>
      <c r="B17" s="47"/>
      <c r="C17" s="47"/>
      <c r="D17" s="47"/>
      <c r="E17" s="55">
        <v>18</v>
      </c>
      <c r="F17" s="55">
        <v>10</v>
      </c>
      <c r="G17" s="55">
        <v>8</v>
      </c>
      <c r="H17" s="48">
        <v>223</v>
      </c>
      <c r="I17" s="49">
        <v>139</v>
      </c>
      <c r="J17" s="50">
        <v>84</v>
      </c>
      <c r="K17" s="51">
        <v>5363</v>
      </c>
      <c r="L17" s="49">
        <v>2614</v>
      </c>
      <c r="M17" s="51">
        <v>2749</v>
      </c>
      <c r="N17" s="48">
        <v>3091</v>
      </c>
      <c r="O17" s="49">
        <v>1463</v>
      </c>
      <c r="P17" s="50">
        <v>1628</v>
      </c>
      <c r="Q17" s="47" t="s">
        <v>37</v>
      </c>
      <c r="R17" s="47"/>
    </row>
    <row r="18" spans="1:18" s="13" customFormat="1" ht="4.5" customHeight="1" x14ac:dyDescent="0.3">
      <c r="A18" s="56"/>
      <c r="B18" s="56"/>
      <c r="C18" s="56"/>
      <c r="D18" s="56"/>
      <c r="E18" s="57"/>
      <c r="F18" s="58"/>
      <c r="G18" s="59"/>
      <c r="H18" s="57"/>
      <c r="I18" s="58"/>
      <c r="J18" s="59"/>
      <c r="K18" s="56"/>
      <c r="L18" s="58"/>
      <c r="M18" s="56"/>
      <c r="N18" s="57"/>
      <c r="O18" s="58"/>
      <c r="P18" s="59"/>
      <c r="Q18" s="56"/>
      <c r="R18" s="56"/>
    </row>
    <row r="19" spans="1:18" s="13" customFormat="1" ht="4.5" customHeight="1" x14ac:dyDescent="0.3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 ht="15" customHeight="1" x14ac:dyDescent="0.3">
      <c r="A20" s="47" t="s">
        <v>38</v>
      </c>
      <c r="B20" s="47"/>
      <c r="C20" s="47"/>
      <c r="D20" s="47"/>
      <c r="E20" s="47"/>
      <c r="K20" s="47" t="s">
        <v>39</v>
      </c>
    </row>
    <row r="21" spans="1:18" x14ac:dyDescent="0.3">
      <c r="A21" s="47"/>
      <c r="C21" s="47"/>
      <c r="D21" s="47"/>
      <c r="E21" s="47"/>
    </row>
  </sheetData>
  <mergeCells count="12">
    <mergeCell ref="A9:D9"/>
    <mergeCell ref="Q9:R9"/>
    <mergeCell ref="A4:D7"/>
    <mergeCell ref="E4:G4"/>
    <mergeCell ref="H4:J4"/>
    <mergeCell ref="K4:M4"/>
    <mergeCell ref="N4:P4"/>
    <mergeCell ref="Q4:R7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2020-05-30T22:30:56Z</dcterms:created>
  <dcterms:modified xsi:type="dcterms:W3CDTF">2020-05-30T22:31:51Z</dcterms:modified>
</cp:coreProperties>
</file>