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ปานทิพย์\12.รายงานวิชาการ2562-2563\1.สรง2562-2563\1.รายงาน สรง.2562\December\"/>
    </mc:Choice>
  </mc:AlternateContent>
  <bookViews>
    <workbookView xWindow="0" yWindow="0" windowWidth="21600" windowHeight="9780"/>
  </bookViews>
  <sheets>
    <sheet name="tab06" sheetId="1" r:id="rId1"/>
  </sheets>
  <definedNames>
    <definedName name="_xlnm.Print_Area" localSheetId="0">'tab06'!$A$1:$D$28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0" i="1"/>
  <c r="D21" i="1"/>
  <c r="D23" i="1"/>
  <c r="D25" i="1"/>
  <c r="D26" i="1"/>
  <c r="C21" i="1"/>
  <c r="C22" i="1"/>
  <c r="C23" i="1"/>
  <c r="C24" i="1"/>
  <c r="C25" i="1"/>
  <c r="C26" i="1"/>
  <c r="C19" i="1"/>
  <c r="B21" i="1"/>
  <c r="B22" i="1"/>
  <c r="B23" i="1"/>
  <c r="B24" i="1"/>
  <c r="B26" i="1"/>
  <c r="B19" i="1"/>
  <c r="D19" i="1" l="1"/>
  <c r="F24" i="1" l="1"/>
  <c r="G23" i="1"/>
  <c r="H21" i="1"/>
  <c r="H19" i="1"/>
  <c r="C17" i="1"/>
  <c r="F22" i="1"/>
  <c r="B20" i="1"/>
  <c r="F20" i="1" s="1"/>
  <c r="H23" i="1"/>
  <c r="G26" i="1"/>
  <c r="B17" i="1"/>
  <c r="F25" i="1" l="1"/>
  <c r="F21" i="1"/>
  <c r="G25" i="1"/>
  <c r="F26" i="1"/>
  <c r="H24" i="1"/>
  <c r="F19" i="1"/>
  <c r="F23" i="1"/>
  <c r="C20" i="1"/>
  <c r="G20" i="1" s="1"/>
  <c r="G22" i="1"/>
  <c r="H26" i="1"/>
  <c r="D17" i="1"/>
  <c r="H20" i="1"/>
  <c r="H22" i="1"/>
  <c r="H25" i="1"/>
  <c r="G19" i="1"/>
  <c r="G21" i="1"/>
  <c r="G24" i="1"/>
  <c r="H17" i="1" l="1"/>
  <c r="F17" i="1"/>
  <c r="G17" i="1"/>
</calcChain>
</file>

<file path=xl/sharedStrings.xml><?xml version="1.0" encoding="utf-8"?>
<sst xmlns="http://schemas.openxmlformats.org/spreadsheetml/2006/main" count="29" uniqueCount="20">
  <si>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</si>
  <si>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</si>
  <si>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</si>
  <si>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</si>
  <si>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</si>
  <si>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</si>
  <si>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</si>
  <si>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</si>
  <si>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</si>
  <si>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</si>
  <si>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</si>
  <si>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</si>
  <si>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</si>
  <si>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</si>
  <si>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</si>
  <si>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</si>
  <si>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เดือนพฤศจิกายน พ.ศ. 2554</t>
  </si>
  <si>
    <t xml:space="preserve">                เดือนธันวาคม พ.ศ. 2562 </t>
  </si>
  <si>
    <t>ที่มา : โครงการสำรวจภาวะการทำงานของประชากรจังหวัดเลย เดือนธันวาคม พ.ศ. 2562</t>
  </si>
  <si>
    <r>
      <t xml:space="preserve">     </t>
    </r>
    <r>
      <rPr>
        <vertAlign val="superscript"/>
        <sz val="16"/>
        <color indexed="8"/>
        <rFont val="TH SarabunPSK"/>
        <family val="2"/>
      </rPr>
      <t xml:space="preserve"> 1/</t>
    </r>
    <r>
      <rPr>
        <sz val="16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</si>
</sst>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vertAlign val="superscript"/>
      <sz val="16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Fill="1" applyAlignment="1">
      <alignment horizontal="right"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5" fillId="0" borderId="0" xfId="1" applyFont="1"/>
    <xf numFmtId="187" fontId="2" fillId="0" borderId="0" xfId="2" applyNumberFormat="1" applyFont="1" applyAlignment="1">
      <alignment horizontal="right" wrapText="1"/>
    </xf>
    <xf numFmtId="187" fontId="3" fillId="0" borderId="0" xfId="2" applyNumberFormat="1" applyFont="1" applyAlignment="1">
      <alignment horizontal="right" wrapText="1"/>
    </xf>
    <xf numFmtId="187" fontId="2" fillId="0" borderId="0" xfId="2" applyNumberFormat="1" applyFont="1"/>
    <xf numFmtId="188" fontId="5" fillId="0" borderId="0" xfId="1" applyNumberFormat="1" applyFont="1" applyFill="1" applyAlignment="1">
      <alignment horizontal="right" vertical="center" wrapText="1"/>
    </xf>
    <xf numFmtId="188" fontId="5" fillId="0" borderId="3" xfId="1" applyNumberFormat="1" applyFont="1" applyFill="1" applyBorder="1" applyAlignment="1">
      <alignment horizontal="right" vertical="center" wrapText="1"/>
    </xf>
    <xf numFmtId="188" fontId="2" fillId="0" borderId="0" xfId="1" applyNumberFormat="1" applyFont="1" applyFill="1" applyAlignment="1">
      <alignment horizontal="right" vertical="center" wrapText="1"/>
    </xf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8" fillId="0" borderId="0" xfId="1" applyFont="1"/>
    <xf numFmtId="189" fontId="8" fillId="0" borderId="0" xfId="1" applyNumberFormat="1" applyFont="1" applyBorder="1"/>
    <xf numFmtId="0" fontId="10" fillId="0" borderId="0" xfId="1" applyFont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3"/>
  <sheetViews>
    <sheetView showGridLines="0" tabSelected="1" view="pageBreakPreview" zoomScale="80" zoomScaleNormal="75" zoomScaleSheetLayoutView="80" workbookViewId="0">
      <selection activeCell="B24" sqref="B24"/>
    </sheetView>
  </sheetViews>
  <sheetFormatPr defaultRowHeight="30.75" customHeight="1" x14ac:dyDescent="0.35"/>
  <cols>
    <col min="1" max="1" width="44.7109375" style="23" customWidth="1"/>
    <col min="2" max="2" width="17.5703125" style="23" customWidth="1"/>
    <col min="3" max="4" width="17.7109375" style="23" customWidth="1"/>
    <col min="5" max="5" width="1" style="23" hidden="1" customWidth="1"/>
    <col min="6" max="6" width="14.28515625" style="23" bestFit="1" customWidth="1"/>
    <col min="7" max="9" width="9.7109375" style="23" bestFit="1" customWidth="1"/>
    <col min="10" max="10" width="11.5703125" style="23" bestFit="1" customWidth="1"/>
    <col min="11" max="12" width="12.85546875" style="23" bestFit="1" customWidth="1"/>
    <col min="13" max="13" width="14.28515625" style="23" bestFit="1" customWidth="1"/>
    <col min="14" max="14" width="12.85546875" style="23" bestFit="1" customWidth="1"/>
    <col min="15" max="16384" width="9.140625" style="23"/>
  </cols>
  <sheetData>
    <row r="1" spans="1:14" s="3" customFormat="1" ht="23.25" x14ac:dyDescent="0.35">
      <c r="A1" s="1" t="s">
        <v>0</v>
      </c>
      <c r="B1" s="2"/>
      <c r="C1" s="2"/>
      <c r="D1" s="2"/>
    </row>
    <row r="2" spans="1:14" s="5" customFormat="1" ht="23.25" x14ac:dyDescent="0.35">
      <c r="A2" s="4" t="s">
        <v>17</v>
      </c>
    </row>
    <row r="3" spans="1:14" s="2" customFormat="1" ht="9" customHeight="1" x14ac:dyDescent="0.35"/>
    <row r="4" spans="1:14" s="3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14" s="3" customFormat="1" ht="23.25" x14ac:dyDescent="0.35">
      <c r="A5" s="8"/>
      <c r="B5" s="30" t="s">
        <v>5</v>
      </c>
      <c r="C5" s="30"/>
      <c r="D5" s="30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25.5" customHeight="1" x14ac:dyDescent="0.35">
      <c r="A6" s="9" t="s">
        <v>6</v>
      </c>
      <c r="B6" s="24">
        <v>304320</v>
      </c>
      <c r="C6" s="24">
        <v>164155</v>
      </c>
      <c r="D6" s="24">
        <v>140165</v>
      </c>
    </row>
    <row r="7" spans="1:14" s="10" customFormat="1" ht="13.5" customHeight="1" x14ac:dyDescent="0.5">
      <c r="A7" s="9"/>
      <c r="B7" s="11"/>
      <c r="C7" s="12"/>
      <c r="D7" s="11"/>
    </row>
    <row r="8" spans="1:14" s="14" customFormat="1" ht="27" x14ac:dyDescent="0.35">
      <c r="A8" s="13" t="s">
        <v>7</v>
      </c>
      <c r="B8" s="25">
        <v>270</v>
      </c>
      <c r="C8" s="25">
        <v>0</v>
      </c>
      <c r="D8" s="25">
        <v>270</v>
      </c>
      <c r="F8" s="26"/>
    </row>
    <row r="9" spans="1:14" s="14" customFormat="1" ht="30.75" customHeight="1" x14ac:dyDescent="0.35">
      <c r="A9" s="15" t="s">
        <v>8</v>
      </c>
      <c r="B9" s="25">
        <v>448</v>
      </c>
      <c r="C9" s="25">
        <v>91</v>
      </c>
      <c r="D9" s="25">
        <v>357</v>
      </c>
      <c r="F9" s="26"/>
    </row>
    <row r="10" spans="1:14" s="14" customFormat="1" ht="30.75" customHeight="1" x14ac:dyDescent="0.35">
      <c r="A10" s="13" t="s">
        <v>9</v>
      </c>
      <c r="B10" s="25">
        <v>6040</v>
      </c>
      <c r="C10" s="25">
        <v>3223</v>
      </c>
      <c r="D10" s="25">
        <v>2817</v>
      </c>
      <c r="F10" s="26"/>
    </row>
    <row r="11" spans="1:14" s="14" customFormat="1" ht="30.75" customHeight="1" x14ac:dyDescent="0.35">
      <c r="A11" s="13" t="s">
        <v>10</v>
      </c>
      <c r="B11" s="25">
        <v>11724</v>
      </c>
      <c r="C11" s="25">
        <v>5493</v>
      </c>
      <c r="D11" s="25">
        <v>6230</v>
      </c>
      <c r="F11" s="26"/>
    </row>
    <row r="12" spans="1:14" s="2" customFormat="1" ht="30.75" customHeight="1" x14ac:dyDescent="0.35">
      <c r="A12" s="13" t="s">
        <v>11</v>
      </c>
      <c r="B12" s="25">
        <v>67373</v>
      </c>
      <c r="C12" s="25">
        <v>37481</v>
      </c>
      <c r="D12" s="25">
        <v>29893</v>
      </c>
      <c r="F12" s="26"/>
    </row>
    <row r="13" spans="1:14" s="2" customFormat="1" ht="30.75" customHeight="1" x14ac:dyDescent="0.35">
      <c r="A13" s="13" t="s">
        <v>12</v>
      </c>
      <c r="B13" s="25">
        <v>53259</v>
      </c>
      <c r="C13" s="25">
        <v>31202</v>
      </c>
      <c r="D13" s="25">
        <v>22057</v>
      </c>
      <c r="F13" s="26"/>
    </row>
    <row r="14" spans="1:14" s="2" customFormat="1" ht="30.75" customHeight="1" x14ac:dyDescent="0.35">
      <c r="A14" s="13" t="s">
        <v>13</v>
      </c>
      <c r="B14" s="25">
        <v>145908</v>
      </c>
      <c r="C14" s="25">
        <v>76959</v>
      </c>
      <c r="D14" s="25">
        <v>68949</v>
      </c>
      <c r="F14" s="26"/>
    </row>
    <row r="15" spans="1:14" s="2" customFormat="1" ht="30.75" customHeight="1" x14ac:dyDescent="0.35">
      <c r="A15" s="16" t="s">
        <v>14</v>
      </c>
      <c r="B15" s="25">
        <v>19298</v>
      </c>
      <c r="C15" s="25">
        <v>9706</v>
      </c>
      <c r="D15" s="25">
        <v>9592</v>
      </c>
      <c r="F15" s="26"/>
    </row>
    <row r="16" spans="1:14" s="2" customFormat="1" ht="30" customHeight="1" x14ac:dyDescent="0.35">
      <c r="B16" s="31" t="s">
        <v>15</v>
      </c>
      <c r="C16" s="31"/>
      <c r="D16" s="31"/>
      <c r="F16" s="26"/>
    </row>
    <row r="17" spans="1:8" s="10" customFormat="1" ht="26.25" customHeight="1" x14ac:dyDescent="0.5">
      <c r="A17" s="9" t="s">
        <v>6</v>
      </c>
      <c r="B17" s="29">
        <f>+B6/$B$6*100</f>
        <v>100</v>
      </c>
      <c r="C17" s="29">
        <f>+C6/$C$6*100</f>
        <v>100</v>
      </c>
      <c r="D17" s="29">
        <f>+D6/$D$6*100</f>
        <v>100</v>
      </c>
      <c r="F17" s="18">
        <f>SUM(F19:F26)</f>
        <v>100</v>
      </c>
      <c r="G17" s="18">
        <f>SUM(G19:G26)</f>
        <v>100</v>
      </c>
      <c r="H17" s="18">
        <f>SUM(H19:H26)</f>
        <v>100</v>
      </c>
    </row>
    <row r="18" spans="1:8" s="10" customFormat="1" ht="6" customHeight="1" x14ac:dyDescent="0.5">
      <c r="A18" s="9"/>
      <c r="B18" s="17"/>
      <c r="C18" s="19"/>
      <c r="D18" s="17"/>
      <c r="G18" s="20"/>
    </row>
    <row r="19" spans="1:8" s="14" customFormat="1" ht="27.75" customHeight="1" x14ac:dyDescent="0.5">
      <c r="A19" s="13" t="s">
        <v>7</v>
      </c>
      <c r="B19" s="27">
        <f t="shared" ref="B19:B26" si="0">+B8/$B$6*100</f>
        <v>8.8722397476340698E-2</v>
      </c>
      <c r="C19" s="27">
        <f t="shared" ref="C19:C26" si="1">+C8/$C$6*100</f>
        <v>0</v>
      </c>
      <c r="D19" s="27">
        <f>+D8/$D$6*100</f>
        <v>0.19263011450790141</v>
      </c>
      <c r="F19" s="21">
        <f t="shared" ref="F19:H26" si="2">ROUND(B19,1)</f>
        <v>0.1</v>
      </c>
      <c r="G19" s="21">
        <f>ROUND(C19,1)</f>
        <v>0</v>
      </c>
      <c r="H19" s="21">
        <f>ROUND(D19,1)</f>
        <v>0.2</v>
      </c>
    </row>
    <row r="20" spans="1:8" s="14" customFormat="1" ht="30.75" customHeight="1" x14ac:dyDescent="0.5">
      <c r="A20" s="15" t="s">
        <v>8</v>
      </c>
      <c r="B20" s="27">
        <f t="shared" si="0"/>
        <v>0.14721345951629863</v>
      </c>
      <c r="C20" s="27">
        <f t="shared" si="1"/>
        <v>5.5435411653620058E-2</v>
      </c>
      <c r="D20" s="27">
        <f t="shared" ref="D20:D26" si="3">+D9/$D$6*100</f>
        <v>0.2546998180715585</v>
      </c>
      <c r="F20" s="21">
        <f t="shared" si="2"/>
        <v>0.1</v>
      </c>
      <c r="G20" s="21">
        <f t="shared" si="2"/>
        <v>0.1</v>
      </c>
      <c r="H20" s="21">
        <f t="shared" si="2"/>
        <v>0.3</v>
      </c>
    </row>
    <row r="21" spans="1:8" s="14" customFormat="1" ht="30.75" customHeight="1" x14ac:dyDescent="0.5">
      <c r="A21" s="13" t="s">
        <v>9</v>
      </c>
      <c r="B21" s="27">
        <f t="shared" si="0"/>
        <v>1.9847528916929549</v>
      </c>
      <c r="C21" s="27">
        <f t="shared" si="1"/>
        <v>1.9633882610946971</v>
      </c>
      <c r="D21" s="27">
        <f t="shared" si="3"/>
        <v>2.0097741946991046</v>
      </c>
      <c r="F21" s="21">
        <f t="shared" si="2"/>
        <v>2</v>
      </c>
      <c r="G21" s="21">
        <f t="shared" si="2"/>
        <v>2</v>
      </c>
      <c r="H21" s="21">
        <f t="shared" si="2"/>
        <v>2</v>
      </c>
    </row>
    <row r="22" spans="1:8" s="14" customFormat="1" ht="30.75" customHeight="1" x14ac:dyDescent="0.5">
      <c r="A22" s="13" t="s">
        <v>10</v>
      </c>
      <c r="B22" s="27">
        <f t="shared" si="0"/>
        <v>3.8525236593059939</v>
      </c>
      <c r="C22" s="27">
        <f t="shared" si="1"/>
        <v>3.3462276506959885</v>
      </c>
      <c r="D22" s="27">
        <f t="shared" si="3"/>
        <v>4.4447615310526878</v>
      </c>
      <c r="F22" s="21">
        <f t="shared" si="2"/>
        <v>3.9</v>
      </c>
      <c r="G22" s="21">
        <f>ROUND(C22,1)</f>
        <v>3.3</v>
      </c>
      <c r="H22" s="21">
        <f t="shared" si="2"/>
        <v>4.4000000000000004</v>
      </c>
    </row>
    <row r="23" spans="1:8" s="2" customFormat="1" ht="30.75" customHeight="1" x14ac:dyDescent="0.35">
      <c r="A23" s="13" t="s">
        <v>11</v>
      </c>
      <c r="B23" s="27">
        <f t="shared" si="0"/>
        <v>22.138866982124082</v>
      </c>
      <c r="C23" s="27">
        <f t="shared" si="1"/>
        <v>22.832688617465198</v>
      </c>
      <c r="D23" s="27">
        <f t="shared" si="3"/>
        <v>21.327007455498876</v>
      </c>
      <c r="F23" s="21">
        <f t="shared" si="2"/>
        <v>22.1</v>
      </c>
      <c r="G23" s="21">
        <f t="shared" si="2"/>
        <v>22.8</v>
      </c>
      <c r="H23" s="21">
        <f t="shared" si="2"/>
        <v>21.3</v>
      </c>
    </row>
    <row r="24" spans="1:8" s="2" customFormat="1" ht="30.75" customHeight="1" x14ac:dyDescent="0.35">
      <c r="A24" s="13" t="s">
        <v>12</v>
      </c>
      <c r="B24" s="27">
        <f t="shared" si="0"/>
        <v>17.500985804416406</v>
      </c>
      <c r="C24" s="27">
        <f t="shared" si="1"/>
        <v>19.007645213365418</v>
      </c>
      <c r="D24" s="27">
        <v>15.8</v>
      </c>
      <c r="F24" s="21">
        <f t="shared" si="2"/>
        <v>17.5</v>
      </c>
      <c r="G24" s="21">
        <f t="shared" si="2"/>
        <v>19</v>
      </c>
      <c r="H24" s="21">
        <f t="shared" si="2"/>
        <v>15.8</v>
      </c>
    </row>
    <row r="25" spans="1:8" s="2" customFormat="1" ht="30.75" customHeight="1" x14ac:dyDescent="0.35">
      <c r="A25" s="13" t="s">
        <v>13</v>
      </c>
      <c r="B25" s="27">
        <v>48</v>
      </c>
      <c r="C25" s="27">
        <f t="shared" si="1"/>
        <v>46.881910389570827</v>
      </c>
      <c r="D25" s="27">
        <f t="shared" si="3"/>
        <v>49.191310241501093</v>
      </c>
      <c r="F25" s="21">
        <f t="shared" si="2"/>
        <v>48</v>
      </c>
      <c r="G25" s="21">
        <f t="shared" si="2"/>
        <v>46.9</v>
      </c>
      <c r="H25" s="21">
        <f t="shared" si="2"/>
        <v>49.2</v>
      </c>
    </row>
    <row r="26" spans="1:8" s="2" customFormat="1" ht="30.75" customHeight="1" x14ac:dyDescent="0.35">
      <c r="A26" s="22" t="s">
        <v>14</v>
      </c>
      <c r="B26" s="28">
        <f t="shared" si="0"/>
        <v>6.3413512092534177</v>
      </c>
      <c r="C26" s="28">
        <f t="shared" si="1"/>
        <v>5.9127044561542448</v>
      </c>
      <c r="D26" s="28">
        <f t="shared" si="3"/>
        <v>6.8433631791103346</v>
      </c>
      <c r="F26" s="21">
        <f t="shared" si="2"/>
        <v>6.3</v>
      </c>
      <c r="G26" s="21">
        <f t="shared" si="2"/>
        <v>5.9</v>
      </c>
      <c r="H26" s="21">
        <f t="shared" si="2"/>
        <v>6.8</v>
      </c>
    </row>
    <row r="27" spans="1:8" s="32" customFormat="1" ht="24" x14ac:dyDescent="0.35">
      <c r="A27" s="32" t="s">
        <v>19</v>
      </c>
      <c r="C27" s="33"/>
    </row>
    <row r="28" spans="1:8" s="34" customFormat="1" ht="21" x14ac:dyDescent="0.35">
      <c r="A28" s="34" t="s">
        <v>18</v>
      </c>
    </row>
    <row r="63" spans="1:1" ht="30.75" customHeight="1" x14ac:dyDescent="0.35">
      <c r="A63" s="23" t="s">
        <v>16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tab06</vt:lpstr>
      <vt:lpstr>'tab06'!Print_Area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2020-04-23T06:57:54Z</cp:lastPrinted>
  <dcterms:created xsi:type="dcterms:W3CDTF">2019-10-16T04:01:06Z</dcterms:created>
  <dcterms:modified xsi:type="dcterms:W3CDTF">2020-04-23T06:58:28Z</dcterms:modified>
</cp:coreProperties>
</file>