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เฉลี่ยรายปี\"/>
    </mc:Choice>
  </mc:AlternateContent>
  <xr:revisionPtr revIDLastSave="0" documentId="13_ncr:1_{DE01C11F-DE78-4BCA-A7AF-3EED3CC9C4B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G11" i="2"/>
  <c r="F11" i="2"/>
  <c r="F6" i="2"/>
  <c r="C5" i="1" l="1"/>
  <c r="D5" i="1"/>
  <c r="B5" i="1"/>
  <c r="C21" i="1" l="1"/>
  <c r="C17" i="1"/>
  <c r="C22" i="1"/>
  <c r="C23" i="1"/>
  <c r="C20" i="1"/>
  <c r="C16" i="1"/>
  <c r="C18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D15" i="1" l="1"/>
  <c r="B15" i="1"/>
</calcChain>
</file>

<file path=xl/sharedStrings.xml><?xml version="1.0" encoding="utf-8"?>
<sst xmlns="http://schemas.openxmlformats.org/spreadsheetml/2006/main" count="33" uniqueCount="21">
  <si>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</si>
  <si>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</si>
  <si>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</si>
  <si>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</si>
  <si>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</si>
  <si>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</si>
  <si>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</si>
  <si>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</si>
  <si>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</si>
  <si>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</si>
  <si>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</si>
  <si>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</si>
  <si>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</si>
  <si>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</si>
  <si>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</si>
  <si>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</si>
  <si>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</si>
  <si>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</si>
  <si>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</si>
  <si>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-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</si>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</sst>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"/>
  <sheetViews>
    <sheetView tabSelected="1" topLeftCell="A22" workbookViewId="0">
      <selection activeCell="K12" sqref="K12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5" width="9" style="4"/>
    <col min="17" max="25" width="9" style="18"/>
    <col min="26" max="16384" width="9" style="4"/>
  </cols>
  <sheetData>
    <row r="1" spans="1:4" ht="24.6" customHeight="1" x14ac:dyDescent="0.2">
      <c r="A1" s="3" t="s">
        <v>15</v>
      </c>
      <c r="B1" s="12"/>
      <c r="C1" s="12"/>
      <c r="D1" s="12"/>
    </row>
    <row r="2" spans="1:4" ht="24.6" customHeight="1" x14ac:dyDescent="0.2">
      <c r="A2" s="20">
        <v>2562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21" t="s">
        <v>4</v>
      </c>
      <c r="C4" s="21"/>
      <c r="D4" s="21"/>
    </row>
    <row r="5" spans="1:4" ht="24.6" customHeight="1" x14ac:dyDescent="0.2">
      <c r="A5" s="6" t="s">
        <v>5</v>
      </c>
      <c r="B5" s="13">
        <f>SUM(B6,B7,B8,B9,B10,B11,B12,B13)</f>
        <v>223118.80000000002</v>
      </c>
      <c r="C5" s="13">
        <f>SUM(C6,C7,C8,C9,C10,C11,C12,C13)</f>
        <v>127101.7175</v>
      </c>
      <c r="D5" s="13">
        <f>SUM(D6,D7,D8,D9,D10,D11,D12,D13)</f>
        <v>96017.082500000004</v>
      </c>
    </row>
    <row r="6" spans="1:4" ht="24.6" customHeight="1" x14ac:dyDescent="0.3">
      <c r="A6" s="7" t="s">
        <v>6</v>
      </c>
      <c r="B6" s="14">
        <v>4551.32</v>
      </c>
      <c r="C6" s="14">
        <v>3601.7475000000004</v>
      </c>
      <c r="D6" s="14">
        <v>949.57249999999999</v>
      </c>
    </row>
    <row r="7" spans="1:4" ht="24.6" customHeight="1" x14ac:dyDescent="0.3">
      <c r="A7" s="8" t="s">
        <v>7</v>
      </c>
      <c r="B7" s="14">
        <v>383.12</v>
      </c>
      <c r="C7" s="14">
        <v>182.7525</v>
      </c>
      <c r="D7" s="14">
        <v>200.37</v>
      </c>
    </row>
    <row r="8" spans="1:4" ht="24.6" customHeight="1" x14ac:dyDescent="0.3">
      <c r="A8" s="7" t="s">
        <v>8</v>
      </c>
      <c r="B8" s="14">
        <v>2365.335</v>
      </c>
      <c r="C8" s="14">
        <v>1285.2474999999999</v>
      </c>
      <c r="D8" s="14">
        <v>1080.0874999999999</v>
      </c>
    </row>
    <row r="9" spans="1:4" ht="24.6" customHeight="1" x14ac:dyDescent="0.3">
      <c r="A9" s="9" t="s">
        <v>9</v>
      </c>
      <c r="B9" s="14">
        <v>15411.225000000002</v>
      </c>
      <c r="C9" s="14">
        <v>8668.7999999999993</v>
      </c>
      <c r="D9" s="14">
        <v>6742.4250000000002</v>
      </c>
    </row>
    <row r="10" spans="1:4" ht="24.6" customHeight="1" x14ac:dyDescent="0.3">
      <c r="A10" s="9" t="s">
        <v>10</v>
      </c>
      <c r="B10" s="14">
        <v>11501.955</v>
      </c>
      <c r="C10" s="14">
        <v>6875.3724999999995</v>
      </c>
      <c r="D10" s="14">
        <v>4626.5825000000004</v>
      </c>
    </row>
    <row r="11" spans="1:4" ht="24.6" customHeight="1" x14ac:dyDescent="0.3">
      <c r="A11" s="9" t="s">
        <v>11</v>
      </c>
      <c r="B11" s="14">
        <v>42315.565000000002</v>
      </c>
      <c r="C11" s="14">
        <v>23259.315000000002</v>
      </c>
      <c r="D11" s="14">
        <v>19056.244999999999</v>
      </c>
    </row>
    <row r="12" spans="1:4" ht="24.6" customHeight="1" x14ac:dyDescent="0.3">
      <c r="A12" s="9" t="s">
        <v>12</v>
      </c>
      <c r="B12" s="14">
        <v>96901.742499999993</v>
      </c>
      <c r="C12" s="14">
        <v>54467.3</v>
      </c>
      <c r="D12" s="14">
        <v>42434.445</v>
      </c>
    </row>
    <row r="13" spans="1:4" ht="24.6" customHeight="1" x14ac:dyDescent="0.3">
      <c r="A13" s="9" t="s">
        <v>13</v>
      </c>
      <c r="B13" s="14">
        <v>49688.537499999999</v>
      </c>
      <c r="C13" s="14">
        <v>28761.182500000003</v>
      </c>
      <c r="D13" s="14">
        <v>20927.355</v>
      </c>
    </row>
    <row r="14" spans="1:4" ht="24.6" customHeight="1" x14ac:dyDescent="0.2">
      <c r="A14" s="2"/>
      <c r="B14" s="21" t="s">
        <v>14</v>
      </c>
      <c r="C14" s="21"/>
      <c r="D14" s="21"/>
    </row>
    <row r="15" spans="1:4" ht="24.6" customHeight="1" x14ac:dyDescent="0.2">
      <c r="A15" s="6" t="s">
        <v>5</v>
      </c>
      <c r="B15" s="15">
        <f>SUM(B16,B17,B18,B19,B20,B21,B22,B23)</f>
        <v>99.999999999999986</v>
      </c>
      <c r="C15" s="15">
        <v>100</v>
      </c>
      <c r="D15" s="15">
        <f>SUM(D16,D17,D18,D19,D20,D21,D22,D23)</f>
        <v>100</v>
      </c>
    </row>
    <row r="16" spans="1:4" ht="24.6" customHeight="1" x14ac:dyDescent="0.2">
      <c r="A16" s="7" t="s">
        <v>6</v>
      </c>
      <c r="B16" s="16">
        <f>(B6*100)/$B$5</f>
        <v>2.0398639648474264</v>
      </c>
      <c r="C16" s="16">
        <f>(C6*100)/$C$5</f>
        <v>2.833752030140742</v>
      </c>
      <c r="D16" s="16">
        <f>(D6*100)/$D$5</f>
        <v>0.98896204224909667</v>
      </c>
    </row>
    <row r="17" spans="1:4" ht="24.6" customHeight="1" x14ac:dyDescent="0.2">
      <c r="A17" s="8" t="s">
        <v>7</v>
      </c>
      <c r="B17" s="16">
        <f>(B7*100)/$B$5</f>
        <v>0.17171121393625277</v>
      </c>
      <c r="C17" s="16">
        <f>(C7*100)/$C$5</f>
        <v>0.14378444571372531</v>
      </c>
      <c r="D17" s="16">
        <f>(D7*100)/$D$5</f>
        <v>0.20868161662795784</v>
      </c>
    </row>
    <row r="18" spans="1:4" ht="24.6" customHeight="1" x14ac:dyDescent="0.2">
      <c r="A18" s="7" t="s">
        <v>8</v>
      </c>
      <c r="B18" s="16">
        <f>(B8*100)/$B$5</f>
        <v>1.0601235754225999</v>
      </c>
      <c r="C18" s="16">
        <f>(C8*100)/$C$5</f>
        <v>1.0111960131459279</v>
      </c>
      <c r="D18" s="16">
        <f>(D8*100)/$D$5</f>
        <v>1.1248909796858282</v>
      </c>
    </row>
    <row r="19" spans="1:4" ht="24.6" customHeight="1" x14ac:dyDescent="0.2">
      <c r="A19" s="9" t="s">
        <v>9</v>
      </c>
      <c r="B19" s="16">
        <f>(B9*100)/$B$5</f>
        <v>6.9071835273405924</v>
      </c>
      <c r="C19" s="16">
        <f>(C9*100)/$C$5</f>
        <v>6.8203641701379834</v>
      </c>
      <c r="D19" s="16">
        <f>(D9*100)/$D$5</f>
        <v>7.0221098417565431</v>
      </c>
    </row>
    <row r="20" spans="1:4" ht="24.6" customHeight="1" x14ac:dyDescent="0.2">
      <c r="A20" s="9" t="s">
        <v>10</v>
      </c>
      <c r="B20" s="16">
        <f>(B10*100)/$B$5</f>
        <v>5.1550810599555028</v>
      </c>
      <c r="C20" s="16">
        <f>(C10*100)/$C$5</f>
        <v>5.409346651826322</v>
      </c>
      <c r="D20" s="16">
        <f>(D10*100)/$D$5</f>
        <v>4.8184993540081793</v>
      </c>
    </row>
    <row r="21" spans="1:4" ht="24.6" customHeight="1" x14ac:dyDescent="0.2">
      <c r="A21" s="9" t="s">
        <v>11</v>
      </c>
      <c r="B21" s="16">
        <f>(B11*100)/$B$5</f>
        <v>18.96548609978182</v>
      </c>
      <c r="C21" s="16">
        <f>(C11*100)/$C$5</f>
        <v>18.299764517344151</v>
      </c>
      <c r="D21" s="16">
        <f>(D11*100)/$D$5</f>
        <v>19.846723628579319</v>
      </c>
    </row>
    <row r="22" spans="1:4" ht="24.6" customHeight="1" x14ac:dyDescent="0.2">
      <c r="A22" s="9" t="s">
        <v>12</v>
      </c>
      <c r="B22" s="16">
        <f>(B12*100)/$B$5</f>
        <v>43.430559190888438</v>
      </c>
      <c r="C22" s="16">
        <f>(C12*100)/$C$5</f>
        <v>42.853315495126964</v>
      </c>
      <c r="D22" s="16">
        <f>(D12*100)/$D$5</f>
        <v>44.194682753456917</v>
      </c>
    </row>
    <row r="23" spans="1:4" ht="24.6" customHeight="1" x14ac:dyDescent="0.2">
      <c r="A23" s="10" t="s">
        <v>13</v>
      </c>
      <c r="B23" s="17">
        <f>(B13*100)/$B$5</f>
        <v>22.269991367827362</v>
      </c>
      <c r="C23" s="17">
        <f>(C13*100)/$C$5</f>
        <v>22.62847667656419</v>
      </c>
      <c r="D23" s="17">
        <f>(D13*100)/$D$5</f>
        <v>21.795449783636155</v>
      </c>
    </row>
    <row r="24" spans="1:4" ht="24.6" customHeight="1" x14ac:dyDescent="0.2">
      <c r="A24" s="11" t="s">
        <v>20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workbookViewId="0">
      <selection activeCell="I17" sqref="I17"/>
    </sheetView>
  </sheetViews>
  <sheetFormatPr defaultRowHeight="18.75" x14ac:dyDescent="0.2"/>
  <cols>
    <col min="1" max="11" width="9" style="18"/>
  </cols>
  <sheetData>
    <row r="1" spans="1:10" x14ac:dyDescent="0.2">
      <c r="A1" s="18" t="s">
        <v>16</v>
      </c>
      <c r="B1" s="18">
        <v>223118.80249999999</v>
      </c>
      <c r="C1" s="18">
        <v>4551.32</v>
      </c>
      <c r="D1" s="18">
        <v>383.12</v>
      </c>
      <c r="E1" s="18">
        <v>2365.335</v>
      </c>
      <c r="F1" s="18">
        <v>15411.225000000002</v>
      </c>
      <c r="G1" s="18">
        <v>11501.955</v>
      </c>
      <c r="H1" s="18">
        <v>42315.565000000002</v>
      </c>
      <c r="I1" s="18">
        <v>96901.742499999993</v>
      </c>
      <c r="J1" s="18">
        <v>49688.537499999999</v>
      </c>
    </row>
    <row r="2" spans="1:10" x14ac:dyDescent="0.2">
      <c r="A2" s="18" t="s">
        <v>17</v>
      </c>
      <c r="B2" s="18">
        <v>127101.715</v>
      </c>
      <c r="C2" s="18">
        <v>3601.7475000000004</v>
      </c>
      <c r="D2" s="18">
        <v>182.7525</v>
      </c>
      <c r="E2" s="18">
        <v>1285.2474999999999</v>
      </c>
      <c r="F2" s="18">
        <v>8668.7999999999993</v>
      </c>
      <c r="G2" s="18">
        <v>6875.3724999999995</v>
      </c>
      <c r="H2" s="18">
        <v>23259.315000000002</v>
      </c>
      <c r="I2" s="18">
        <v>54467.3</v>
      </c>
      <c r="J2" s="18">
        <v>28761.182500000003</v>
      </c>
    </row>
    <row r="3" spans="1:10" x14ac:dyDescent="0.2">
      <c r="A3" s="18" t="s">
        <v>18</v>
      </c>
      <c r="B3" s="18">
        <v>96017.087500000009</v>
      </c>
      <c r="C3" s="18">
        <v>949.57249999999999</v>
      </c>
      <c r="D3" s="18">
        <v>200.37</v>
      </c>
      <c r="E3" s="18">
        <v>1080.0874999999999</v>
      </c>
      <c r="F3" s="18">
        <v>6742.4250000000002</v>
      </c>
      <c r="G3" s="18">
        <v>4626.5825000000004</v>
      </c>
      <c r="H3" s="18">
        <v>19056.244999999999</v>
      </c>
      <c r="I3" s="18">
        <v>42434.445</v>
      </c>
      <c r="J3" s="18">
        <v>20927.355</v>
      </c>
    </row>
    <row r="4" spans="1:10" x14ac:dyDescent="0.2">
      <c r="B4" s="18" t="s">
        <v>16</v>
      </c>
      <c r="C4" s="18" t="s">
        <v>17</v>
      </c>
      <c r="D4" s="18" t="s">
        <v>18</v>
      </c>
    </row>
    <row r="5" spans="1:10" x14ac:dyDescent="0.2">
      <c r="B5" s="18">
        <v>223118.80249999999</v>
      </c>
      <c r="C5" s="18">
        <v>127101.715</v>
      </c>
      <c r="D5" s="18">
        <v>96017.087500000009</v>
      </c>
    </row>
    <row r="6" spans="1:10" x14ac:dyDescent="0.2">
      <c r="B6" s="18">
        <v>4551.32</v>
      </c>
      <c r="C6" s="18">
        <v>3601.7475000000004</v>
      </c>
      <c r="D6" s="18">
        <v>949.57249999999999</v>
      </c>
      <c r="F6" s="19">
        <f>SUM(B7:B10)</f>
        <v>29661.635000000002</v>
      </c>
    </row>
    <row r="7" spans="1:10" x14ac:dyDescent="0.2">
      <c r="B7" s="18">
        <v>383.12</v>
      </c>
      <c r="C7" s="18">
        <v>182.7525</v>
      </c>
      <c r="D7" s="18">
        <v>200.37</v>
      </c>
    </row>
    <row r="8" spans="1:10" x14ac:dyDescent="0.2">
      <c r="B8" s="18">
        <v>2365.335</v>
      </c>
      <c r="C8" s="18">
        <v>1285.2474999999999</v>
      </c>
      <c r="D8" s="18">
        <v>1080.0874999999999</v>
      </c>
    </row>
    <row r="9" spans="1:10" x14ac:dyDescent="0.2">
      <c r="B9" s="18">
        <v>15411.225000000002</v>
      </c>
      <c r="C9" s="18">
        <v>8668.7999999999993</v>
      </c>
      <c r="D9" s="18">
        <v>6742.4250000000002</v>
      </c>
    </row>
    <row r="10" spans="1:10" x14ac:dyDescent="0.2">
      <c r="B10" s="18">
        <v>11501.955</v>
      </c>
      <c r="C10" s="18">
        <v>6875.3724999999995</v>
      </c>
      <c r="D10" s="18">
        <v>4626.5825000000004</v>
      </c>
    </row>
    <row r="11" spans="1:10" x14ac:dyDescent="0.2">
      <c r="B11" s="18">
        <v>42315.565000000002</v>
      </c>
      <c r="C11" s="18">
        <v>23259.315000000002</v>
      </c>
      <c r="D11" s="18">
        <v>19056.244999999999</v>
      </c>
      <c r="F11" s="19">
        <f>SUM(B11:B13)</f>
        <v>188905.845</v>
      </c>
      <c r="G11" s="19">
        <f>SUM(C11:C13)</f>
        <v>106487.79750000002</v>
      </c>
      <c r="H11" s="19">
        <f>SUM(D11:D13)</f>
        <v>82418.044999999998</v>
      </c>
    </row>
    <row r="12" spans="1:10" x14ac:dyDescent="0.2">
      <c r="B12" s="18">
        <v>96901.742499999993</v>
      </c>
      <c r="C12" s="18">
        <v>54467.3</v>
      </c>
      <c r="D12" s="18">
        <v>42434.445</v>
      </c>
    </row>
    <row r="13" spans="1:10" x14ac:dyDescent="0.2">
      <c r="B13" s="18">
        <v>49688.537499999999</v>
      </c>
      <c r="C13" s="18">
        <v>28761.182500000003</v>
      </c>
      <c r="D13" s="18">
        <v>20927.355</v>
      </c>
    </row>
    <row r="15" spans="1:10" x14ac:dyDescent="0.2">
      <c r="B15" s="19">
        <v>231356.91</v>
      </c>
      <c r="C15" s="19">
        <v>128603.39</v>
      </c>
      <c r="D15" s="19">
        <v>102753.53</v>
      </c>
    </row>
    <row r="16" spans="1:10" x14ac:dyDescent="0.2">
      <c r="B16" s="19">
        <v>2461.33</v>
      </c>
      <c r="C16" s="19">
        <v>1968.7</v>
      </c>
      <c r="D16" s="19">
        <v>492.63</v>
      </c>
    </row>
    <row r="17" spans="2:4" x14ac:dyDescent="0.2">
      <c r="B17" s="19">
        <v>329.04</v>
      </c>
      <c r="C17" s="19" t="s">
        <v>19</v>
      </c>
      <c r="D17" s="19">
        <v>329.04</v>
      </c>
    </row>
    <row r="18" spans="2:4" x14ac:dyDescent="0.2">
      <c r="B18" s="19">
        <v>2356.27</v>
      </c>
      <c r="C18" s="19">
        <v>1728.25</v>
      </c>
      <c r="D18" s="19">
        <v>628.02</v>
      </c>
    </row>
    <row r="19" spans="2:4" x14ac:dyDescent="0.2">
      <c r="B19" s="19">
        <v>13972.41</v>
      </c>
      <c r="C19" s="19">
        <v>7938.16</v>
      </c>
      <c r="D19" s="19">
        <v>6034.25</v>
      </c>
    </row>
    <row r="20" spans="2:4" x14ac:dyDescent="0.2">
      <c r="B20" s="19">
        <v>15373.05</v>
      </c>
      <c r="C20" s="19">
        <v>6638.03</v>
      </c>
      <c r="D20" s="19">
        <v>8735.02</v>
      </c>
    </row>
    <row r="21" spans="2:4" x14ac:dyDescent="0.2">
      <c r="B21" s="19">
        <v>46183.9</v>
      </c>
      <c r="C21" s="19">
        <v>22409.93</v>
      </c>
      <c r="D21" s="19">
        <v>23773.97</v>
      </c>
    </row>
    <row r="22" spans="2:4" x14ac:dyDescent="0.2">
      <c r="B22" s="19">
        <v>109822.16</v>
      </c>
      <c r="C22" s="19">
        <v>65362.19</v>
      </c>
      <c r="D22" s="19">
        <v>44459.98</v>
      </c>
    </row>
    <row r="23" spans="2:4" x14ac:dyDescent="0.2">
      <c r="B23" s="19">
        <v>40858.75</v>
      </c>
      <c r="C23" s="19">
        <v>22558.13</v>
      </c>
      <c r="D23" s="19">
        <v>18300.63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2020-01-07T03:43:05Z</dcterms:modified>
</cp:coreProperties>
</file>