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678A0835-FA24-4458-9C0B-BAF22BAC17BD}" xr6:coauthVersionLast="45" xr6:coauthVersionMax="45" xr10:uidLastSave="{00000000-0000-0000-0000-000000000000}"/>
  <bookViews>
    <workbookView xWindow="-108" yWindow="-108" windowWidth="15576" windowHeight="11928" xr2:uid="{B85ED2AC-FD7E-4A9A-BF3B-B433AF514880}"/>
  </bookViews>
  <sheets>
    <sheet name="T-5.6 " sheetId="1" r:id="rId1"/>
  </sheets>
  <definedNames>
    <definedName name="_xlnm.Print_Area" localSheetId="0">'T-5.6 '!$A$1:$R$23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1" l="1"/>
  <c r="V19" i="1" s="1"/>
  <c r="V18" i="1"/>
  <c r="U18" i="1"/>
  <c r="S18" i="1"/>
  <c r="X18" i="1" s="1"/>
  <c r="S17" i="1"/>
  <c r="V17" i="1" s="1"/>
  <c r="V16" i="1"/>
  <c r="U16" i="1"/>
  <c r="S16" i="1"/>
  <c r="X16" i="1" s="1"/>
  <c r="S15" i="1"/>
  <c r="V15" i="1" s="1"/>
  <c r="V14" i="1"/>
  <c r="U14" i="1"/>
  <c r="S14" i="1"/>
  <c r="X14" i="1" s="1"/>
  <c r="S13" i="1"/>
  <c r="V13" i="1" s="1"/>
  <c r="V12" i="1"/>
  <c r="U12" i="1"/>
  <c r="S12" i="1"/>
  <c r="X12" i="1" s="1"/>
  <c r="S11" i="1"/>
  <c r="V11" i="1" s="1"/>
  <c r="V10" i="1"/>
  <c r="U10" i="1"/>
  <c r="S10" i="1"/>
  <c r="X10" i="1" s="1"/>
  <c r="S9" i="1"/>
  <c r="V9" i="1" s="1"/>
  <c r="I9" i="1"/>
  <c r="H9" i="1"/>
  <c r="G9" i="1"/>
  <c r="F9" i="1"/>
  <c r="E9" i="1"/>
  <c r="W9" i="1" l="1"/>
  <c r="W11" i="1"/>
  <c r="W13" i="1"/>
  <c r="W15" i="1"/>
  <c r="W17" i="1"/>
  <c r="W19" i="1"/>
  <c r="T9" i="1"/>
  <c r="X9" i="1"/>
  <c r="T11" i="1"/>
  <c r="X11" i="1"/>
  <c r="T13" i="1"/>
  <c r="X13" i="1"/>
  <c r="T15" i="1"/>
  <c r="X15" i="1"/>
  <c r="T17" i="1"/>
  <c r="X17" i="1"/>
  <c r="T19" i="1"/>
  <c r="X19" i="1"/>
  <c r="U9" i="1"/>
  <c r="W10" i="1"/>
  <c r="U11" i="1"/>
  <c r="W12" i="1"/>
  <c r="U13" i="1"/>
  <c r="W14" i="1"/>
  <c r="U15" i="1"/>
  <c r="W16" i="1"/>
  <c r="U17" i="1"/>
  <c r="W18" i="1"/>
  <c r="U19" i="1"/>
  <c r="T10" i="1"/>
  <c r="T12" i="1"/>
  <c r="T14" i="1"/>
  <c r="T16" i="1"/>
  <c r="T18" i="1"/>
</calcChain>
</file>

<file path=xl/sharedStrings.xml><?xml version="1.0" encoding="utf-8"?>
<sst xmlns="http://schemas.openxmlformats.org/spreadsheetml/2006/main" count="57" uniqueCount="47">
  <si>
    <t>ตาราง</t>
  </si>
  <si>
    <t>เจ้าหน้าที่ทางการแพทย์ของรัฐบาล เป็นรายอำเภอ พ.ศ. 2562</t>
  </si>
  <si>
    <t>Table</t>
  </si>
  <si>
    <t>Medical Personnel in the Government by District: 2019</t>
  </si>
  <si>
    <t>อำเภอ</t>
  </si>
  <si>
    <t>เจ้าหน้าที่ทางการแพทย์</t>
  </si>
  <si>
    <t>ประชากรต่อเจ้าหน้าที่ทางการแพทย์ 1 คน</t>
  </si>
  <si>
    <t>District</t>
  </si>
  <si>
    <t>Medical personnels</t>
  </si>
  <si>
    <t>Population per medical personnel</t>
  </si>
  <si>
    <t>แพทย์</t>
  </si>
  <si>
    <t>ทันตแพทย์</t>
  </si>
  <si>
    <t>เภสัชกร</t>
  </si>
  <si>
    <t>พยาบาล</t>
  </si>
  <si>
    <t>พยาบาลเทคนิค</t>
  </si>
  <si>
    <t>Physician</t>
  </si>
  <si>
    <t>Dentist</t>
  </si>
  <si>
    <t>Pharmacist</t>
  </si>
  <si>
    <t>Nurse</t>
  </si>
  <si>
    <t>Technical nurse</t>
  </si>
  <si>
    <t>รวมยอด</t>
  </si>
  <si>
    <t>Total</t>
  </si>
  <si>
    <t>อำเภอเมืองจันทบุรี</t>
  </si>
  <si>
    <t xml:space="preserve">  Mueang Chanthaburi District</t>
  </si>
  <si>
    <t>อำเภอขลุง</t>
  </si>
  <si>
    <t xml:space="preserve">  Khlung District</t>
  </si>
  <si>
    <t>อำเภอท่าใหม่</t>
  </si>
  <si>
    <t xml:space="preserve">  Tha Mai District</t>
  </si>
  <si>
    <t>อำเภอโป่งน้ำร้อน</t>
  </si>
  <si>
    <t xml:space="preserve">  Pong Nam Ron District</t>
  </si>
  <si>
    <t>อำเภอมะขาม</t>
  </si>
  <si>
    <t xml:space="preserve">  Makham District</t>
  </si>
  <si>
    <t>อำเภอแหลมสิงห์</t>
  </si>
  <si>
    <t xml:space="preserve">  Laem Sing District</t>
  </si>
  <si>
    <t>อำเภอสอยดาว</t>
  </si>
  <si>
    <t xml:space="preserve">  Soi Dao District</t>
  </si>
  <si>
    <t>อำเภอแก่งหางแมว</t>
  </si>
  <si>
    <t xml:space="preserve">  Kaeng Hang Maeo District</t>
  </si>
  <si>
    <t>อำเภอนายายอาม</t>
  </si>
  <si>
    <t xml:space="preserve">  Na Yai Am District</t>
  </si>
  <si>
    <t>อำเภอเขาคิชฌกูฏ</t>
  </si>
  <si>
    <t xml:space="preserve">  Khao Khitchakut  District</t>
  </si>
  <si>
    <t xml:space="preserve"> หมายเหตุ:  ข้อมูล ณ วันที่ 30 กันยายน 2562</t>
  </si>
  <si>
    <t xml:space="preserve">    Note:  Data as of 30 September 2019</t>
  </si>
  <si>
    <t xml:space="preserve"> </t>
  </si>
  <si>
    <t xml:space="preserve">     ที่มา:  สำนักงานสาธารณสุขจังหวัดจันทบุรี</t>
  </si>
  <si>
    <t xml:space="preserve"> Source:  Chanthaburi  Provincial Health Office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</si>
</sst>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-* #,##0_______-;\-&quot;฿&quot;* #,##0_______-;_-* &quot;-&quot;_________-;_-@_-"/>
    <numFmt numFmtId="188" formatCode="_-* #,##0_____-;\-&quot;฿&quot;* #,##0_______-;_-* &quot;-&quot;_______-;_-@_-"/>
    <numFmt numFmtId="189" formatCode="_-* #,##0_______-;\-&quot;฿&quot;* #,##0_______-;_-* &quot;-&quot;_______-;_-@_-"/>
    <numFmt numFmtId="190" formatCode="_-* #,##0_______-;\-&quot;฿&quot;* #,##0_______-;_-* &quot;-      &quot;;_-@_-"/>
    <numFmt numFmtId="191" formatCode="0.0"/>
    <numFmt numFmtId="192" formatCode="_-* #,##0_-;\-&quot;฿&quot;* #,##0_-;_-* &quot;-&quot;_-;_-@_-"/>
    <numFmt numFmtId="193" formatCode="_-* #,##0_-;\-* #,##0_-;_-* &quot;-&quot;??_-;_-@_-"/>
  </numFmts>
  <fonts count="16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3"/>
      <color rgb="FFFF0000"/>
      <name val="TH SarabunPSK"/>
      <family val="2"/>
    </font>
    <font>
      <sz val="13"/>
      <color theme="0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b/>
      <sz val="13"/>
      <color theme="0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87" fontId="11" fillId="0" borderId="10" xfId="1" applyNumberFormat="1" applyFont="1" applyBorder="1" applyAlignment="1">
      <alignment vertical="center"/>
    </xf>
    <xf numFmtId="187" fontId="11" fillId="0" borderId="10" xfId="1" applyNumberFormat="1" applyFont="1" applyFill="1" applyBorder="1" applyAlignment="1">
      <alignment vertical="center"/>
    </xf>
    <xf numFmtId="188" fontId="11" fillId="0" borderId="10" xfId="1" applyNumberFormat="1" applyFont="1" applyFill="1" applyBorder="1" applyAlignment="1">
      <alignment vertical="center"/>
    </xf>
    <xf numFmtId="189" fontId="11" fillId="0" borderId="5" xfId="1" applyNumberFormat="1" applyFont="1" applyFill="1" applyBorder="1" applyAlignment="1">
      <alignment horizontal="right" vertical="center"/>
    </xf>
    <xf numFmtId="189" fontId="11" fillId="0" borderId="11" xfId="1" applyNumberFormat="1" applyFont="1" applyFill="1" applyBorder="1" applyAlignment="1">
      <alignment vertical="center"/>
    </xf>
    <xf numFmtId="190" fontId="11" fillId="0" borderId="10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" fontId="13" fillId="0" borderId="0" xfId="0" applyNumberFormat="1" applyFont="1" applyAlignment="1">
      <alignment vertical="center"/>
    </xf>
    <xf numFmtId="189" fontId="13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/>
    </xf>
    <xf numFmtId="191" fontId="12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187" fontId="8" fillId="0" borderId="10" xfId="1" applyNumberFormat="1" applyFont="1" applyBorder="1" applyAlignment="1">
      <alignment vertical="center"/>
    </xf>
    <xf numFmtId="187" fontId="8" fillId="0" borderId="10" xfId="1" applyNumberFormat="1" applyFont="1" applyFill="1" applyBorder="1" applyAlignment="1">
      <alignment vertical="center"/>
    </xf>
    <xf numFmtId="188" fontId="8" fillId="0" borderId="10" xfId="1" applyNumberFormat="1" applyFont="1" applyFill="1" applyBorder="1" applyAlignment="1">
      <alignment vertical="center"/>
    </xf>
    <xf numFmtId="189" fontId="8" fillId="0" borderId="5" xfId="1" applyNumberFormat="1" applyFont="1" applyFill="1" applyBorder="1" applyAlignment="1">
      <alignment horizontal="right" vertical="center"/>
    </xf>
    <xf numFmtId="189" fontId="8" fillId="0" borderId="11" xfId="1" applyNumberFormat="1" applyFont="1" applyFill="1" applyBorder="1" applyAlignment="1">
      <alignment vertical="center"/>
    </xf>
    <xf numFmtId="190" fontId="8" fillId="0" borderId="10" xfId="1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4" xfId="0" quotePrefix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192" fontId="8" fillId="0" borderId="10" xfId="2" applyNumberFormat="1" applyFont="1" applyBorder="1" applyAlignment="1">
      <alignment vertical="center"/>
    </xf>
    <xf numFmtId="192" fontId="8" fillId="0" borderId="3" xfId="2" applyNumberFormat="1" applyFont="1" applyBorder="1" applyAlignment="1">
      <alignment vertical="center"/>
    </xf>
    <xf numFmtId="192" fontId="8" fillId="0" borderId="9" xfId="2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vertical="top"/>
    </xf>
    <xf numFmtId="0" fontId="14" fillId="0" borderId="0" xfId="3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top"/>
    </xf>
    <xf numFmtId="0" fontId="14" fillId="0" borderId="0" xfId="3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193" fontId="15" fillId="0" borderId="0" xfId="1" applyNumberFormat="1" applyFont="1" applyBorder="1"/>
    <xf numFmtId="2" fontId="6" fillId="0" borderId="0" xfId="0" applyNumberFormat="1" applyFont="1" applyAlignment="1">
      <alignment vertical="center"/>
    </xf>
  </cellXfs>
  <cellStyles count="4">
    <cellStyle name="เครื่องหมายจุลภาค 2" xfId="1" xr:uid="{A0D6E8AF-FEF9-40E4-91BF-AF4D2D8B0596}"/>
    <cellStyle name="เครื่องหมายจุลภาค 3" xfId="2" xr:uid="{C5698E99-3952-4638-81AD-984796E96C9D}"/>
    <cellStyle name="ปกติ" xfId="0" builtinId="0"/>
    <cellStyle name="ปกติ 2" xfId="3" xr:uid="{C244DC12-B888-4AEC-9221-1C1B28055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B2E46-A38A-47AE-9D1C-072548B87244}">
  <sheetPr>
    <tabColor rgb="FF92D050"/>
  </sheetPr>
  <dimension ref="A1:AW33"/>
  <sheetViews>
    <sheetView showGridLines="0" tabSelected="1" zoomScale="70" zoomScaleNormal="70" workbookViewId="0">
      <selection activeCell="K91" sqref="K91"/>
    </sheetView>
  </sheetViews>
  <sheetFormatPr defaultRowHeight="21" x14ac:dyDescent="0.6"/>
  <cols>
    <col min="1" max="1" width="1.75" style="5" customWidth="1"/>
    <col min="2" max="2" width="6" style="5" customWidth="1"/>
    <col min="3" max="3" width="5.25" style="5" customWidth="1"/>
    <col min="4" max="4" width="2.5" style="5" customWidth="1"/>
    <col min="5" max="5" width="10.875" style="5" customWidth="1"/>
    <col min="6" max="8" width="10" style="5" customWidth="1"/>
    <col min="9" max="9" width="11.125" style="5" customWidth="1"/>
    <col min="10" max="10" width="1.5" style="5" customWidth="1"/>
    <col min="11" max="13" width="10" style="5" customWidth="1"/>
    <col min="14" max="14" width="10.875" style="5" customWidth="1"/>
    <col min="15" max="15" width="12" style="5" customWidth="1"/>
    <col min="16" max="16" width="24" style="5" customWidth="1"/>
    <col min="17" max="17" width="1.25" style="5" customWidth="1"/>
    <col min="18" max="18" width="2.875" style="6" customWidth="1"/>
    <col min="19" max="21" width="11.25" style="6" customWidth="1"/>
    <col min="22" max="22" width="12.125" style="6" customWidth="1"/>
    <col min="23" max="23" width="8.375" style="6" customWidth="1"/>
    <col min="24" max="24" width="14.125" style="6" customWidth="1"/>
    <col min="25" max="25" width="8.375" style="6" customWidth="1"/>
    <col min="26" max="26" width="7.375" style="7" customWidth="1"/>
    <col min="27" max="28" width="9" style="7"/>
    <col min="29" max="49" width="9" style="6"/>
    <col min="50" max="259" width="9" style="5"/>
    <col min="260" max="260" width="1.75" style="5" customWidth="1"/>
    <col min="261" max="261" width="6" style="5" customWidth="1"/>
    <col min="262" max="262" width="4.375" style="5" customWidth="1"/>
    <col min="263" max="263" width="3.75" style="5" customWidth="1"/>
    <col min="264" max="267" width="10.125" style="5" customWidth="1"/>
    <col min="268" max="268" width="12" style="5" customWidth="1"/>
    <col min="269" max="272" width="10" style="5" customWidth="1"/>
    <col min="273" max="273" width="12" style="5" customWidth="1"/>
    <col min="274" max="274" width="23.875" style="5" customWidth="1"/>
    <col min="275" max="275" width="1.25" style="5" customWidth="1"/>
    <col min="276" max="276" width="4.375" style="5" customWidth="1"/>
    <col min="277" max="515" width="9" style="5"/>
    <col min="516" max="516" width="1.75" style="5" customWidth="1"/>
    <col min="517" max="517" width="6" style="5" customWidth="1"/>
    <col min="518" max="518" width="4.375" style="5" customWidth="1"/>
    <col min="519" max="519" width="3.75" style="5" customWidth="1"/>
    <col min="520" max="523" width="10.125" style="5" customWidth="1"/>
    <col min="524" max="524" width="12" style="5" customWidth="1"/>
    <col min="525" max="528" width="10" style="5" customWidth="1"/>
    <col min="529" max="529" width="12" style="5" customWidth="1"/>
    <col min="530" max="530" width="23.875" style="5" customWidth="1"/>
    <col min="531" max="531" width="1.25" style="5" customWidth="1"/>
    <col min="532" max="532" width="4.375" style="5" customWidth="1"/>
    <col min="533" max="771" width="9" style="5"/>
    <col min="772" max="772" width="1.75" style="5" customWidth="1"/>
    <col min="773" max="773" width="6" style="5" customWidth="1"/>
    <col min="774" max="774" width="4.375" style="5" customWidth="1"/>
    <col min="775" max="775" width="3.75" style="5" customWidth="1"/>
    <col min="776" max="779" width="10.125" style="5" customWidth="1"/>
    <col min="780" max="780" width="12" style="5" customWidth="1"/>
    <col min="781" max="784" width="10" style="5" customWidth="1"/>
    <col min="785" max="785" width="12" style="5" customWidth="1"/>
    <col min="786" max="786" width="23.875" style="5" customWidth="1"/>
    <col min="787" max="787" width="1.25" style="5" customWidth="1"/>
    <col min="788" max="788" width="4.375" style="5" customWidth="1"/>
    <col min="789" max="1027" width="9" style="5"/>
    <col min="1028" max="1028" width="1.75" style="5" customWidth="1"/>
    <col min="1029" max="1029" width="6" style="5" customWidth="1"/>
    <col min="1030" max="1030" width="4.375" style="5" customWidth="1"/>
    <col min="1031" max="1031" width="3.75" style="5" customWidth="1"/>
    <col min="1032" max="1035" width="10.125" style="5" customWidth="1"/>
    <col min="1036" max="1036" width="12" style="5" customWidth="1"/>
    <col min="1037" max="1040" width="10" style="5" customWidth="1"/>
    <col min="1041" max="1041" width="12" style="5" customWidth="1"/>
    <col min="1042" max="1042" width="23.875" style="5" customWidth="1"/>
    <col min="1043" max="1043" width="1.25" style="5" customWidth="1"/>
    <col min="1044" max="1044" width="4.375" style="5" customWidth="1"/>
    <col min="1045" max="1283" width="9" style="5"/>
    <col min="1284" max="1284" width="1.75" style="5" customWidth="1"/>
    <col min="1285" max="1285" width="6" style="5" customWidth="1"/>
    <col min="1286" max="1286" width="4.375" style="5" customWidth="1"/>
    <col min="1287" max="1287" width="3.75" style="5" customWidth="1"/>
    <col min="1288" max="1291" width="10.125" style="5" customWidth="1"/>
    <col min="1292" max="1292" width="12" style="5" customWidth="1"/>
    <col min="1293" max="1296" width="10" style="5" customWidth="1"/>
    <col min="1297" max="1297" width="12" style="5" customWidth="1"/>
    <col min="1298" max="1298" width="23.875" style="5" customWidth="1"/>
    <col min="1299" max="1299" width="1.25" style="5" customWidth="1"/>
    <col min="1300" max="1300" width="4.375" style="5" customWidth="1"/>
    <col min="1301" max="1539" width="9" style="5"/>
    <col min="1540" max="1540" width="1.75" style="5" customWidth="1"/>
    <col min="1541" max="1541" width="6" style="5" customWidth="1"/>
    <col min="1542" max="1542" width="4.375" style="5" customWidth="1"/>
    <col min="1543" max="1543" width="3.75" style="5" customWidth="1"/>
    <col min="1544" max="1547" width="10.125" style="5" customWidth="1"/>
    <col min="1548" max="1548" width="12" style="5" customWidth="1"/>
    <col min="1549" max="1552" width="10" style="5" customWidth="1"/>
    <col min="1553" max="1553" width="12" style="5" customWidth="1"/>
    <col min="1554" max="1554" width="23.875" style="5" customWidth="1"/>
    <col min="1555" max="1555" width="1.25" style="5" customWidth="1"/>
    <col min="1556" max="1556" width="4.375" style="5" customWidth="1"/>
    <col min="1557" max="1795" width="9" style="5"/>
    <col min="1796" max="1796" width="1.75" style="5" customWidth="1"/>
    <col min="1797" max="1797" width="6" style="5" customWidth="1"/>
    <col min="1798" max="1798" width="4.375" style="5" customWidth="1"/>
    <col min="1799" max="1799" width="3.75" style="5" customWidth="1"/>
    <col min="1800" max="1803" width="10.125" style="5" customWidth="1"/>
    <col min="1804" max="1804" width="12" style="5" customWidth="1"/>
    <col min="1805" max="1808" width="10" style="5" customWidth="1"/>
    <col min="1809" max="1809" width="12" style="5" customWidth="1"/>
    <col min="1810" max="1810" width="23.875" style="5" customWidth="1"/>
    <col min="1811" max="1811" width="1.25" style="5" customWidth="1"/>
    <col min="1812" max="1812" width="4.375" style="5" customWidth="1"/>
    <col min="1813" max="2051" width="9" style="5"/>
    <col min="2052" max="2052" width="1.75" style="5" customWidth="1"/>
    <col min="2053" max="2053" width="6" style="5" customWidth="1"/>
    <col min="2054" max="2054" width="4.375" style="5" customWidth="1"/>
    <col min="2055" max="2055" width="3.75" style="5" customWidth="1"/>
    <col min="2056" max="2059" width="10.125" style="5" customWidth="1"/>
    <col min="2060" max="2060" width="12" style="5" customWidth="1"/>
    <col min="2061" max="2064" width="10" style="5" customWidth="1"/>
    <col min="2065" max="2065" width="12" style="5" customWidth="1"/>
    <col min="2066" max="2066" width="23.875" style="5" customWidth="1"/>
    <col min="2067" max="2067" width="1.25" style="5" customWidth="1"/>
    <col min="2068" max="2068" width="4.375" style="5" customWidth="1"/>
    <col min="2069" max="2307" width="9" style="5"/>
    <col min="2308" max="2308" width="1.75" style="5" customWidth="1"/>
    <col min="2309" max="2309" width="6" style="5" customWidth="1"/>
    <col min="2310" max="2310" width="4.375" style="5" customWidth="1"/>
    <col min="2311" max="2311" width="3.75" style="5" customWidth="1"/>
    <col min="2312" max="2315" width="10.125" style="5" customWidth="1"/>
    <col min="2316" max="2316" width="12" style="5" customWidth="1"/>
    <col min="2317" max="2320" width="10" style="5" customWidth="1"/>
    <col min="2321" max="2321" width="12" style="5" customWidth="1"/>
    <col min="2322" max="2322" width="23.875" style="5" customWidth="1"/>
    <col min="2323" max="2323" width="1.25" style="5" customWidth="1"/>
    <col min="2324" max="2324" width="4.375" style="5" customWidth="1"/>
    <col min="2325" max="2563" width="9" style="5"/>
    <col min="2564" max="2564" width="1.75" style="5" customWidth="1"/>
    <col min="2565" max="2565" width="6" style="5" customWidth="1"/>
    <col min="2566" max="2566" width="4.375" style="5" customWidth="1"/>
    <col min="2567" max="2567" width="3.75" style="5" customWidth="1"/>
    <col min="2568" max="2571" width="10.125" style="5" customWidth="1"/>
    <col min="2572" max="2572" width="12" style="5" customWidth="1"/>
    <col min="2573" max="2576" width="10" style="5" customWidth="1"/>
    <col min="2577" max="2577" width="12" style="5" customWidth="1"/>
    <col min="2578" max="2578" width="23.875" style="5" customWidth="1"/>
    <col min="2579" max="2579" width="1.25" style="5" customWidth="1"/>
    <col min="2580" max="2580" width="4.375" style="5" customWidth="1"/>
    <col min="2581" max="2819" width="9" style="5"/>
    <col min="2820" max="2820" width="1.75" style="5" customWidth="1"/>
    <col min="2821" max="2821" width="6" style="5" customWidth="1"/>
    <col min="2822" max="2822" width="4.375" style="5" customWidth="1"/>
    <col min="2823" max="2823" width="3.75" style="5" customWidth="1"/>
    <col min="2824" max="2827" width="10.125" style="5" customWidth="1"/>
    <col min="2828" max="2828" width="12" style="5" customWidth="1"/>
    <col min="2829" max="2832" width="10" style="5" customWidth="1"/>
    <col min="2833" max="2833" width="12" style="5" customWidth="1"/>
    <col min="2834" max="2834" width="23.875" style="5" customWidth="1"/>
    <col min="2835" max="2835" width="1.25" style="5" customWidth="1"/>
    <col min="2836" max="2836" width="4.375" style="5" customWidth="1"/>
    <col min="2837" max="3075" width="9" style="5"/>
    <col min="3076" max="3076" width="1.75" style="5" customWidth="1"/>
    <col min="3077" max="3077" width="6" style="5" customWidth="1"/>
    <col min="3078" max="3078" width="4.375" style="5" customWidth="1"/>
    <col min="3079" max="3079" width="3.75" style="5" customWidth="1"/>
    <col min="3080" max="3083" width="10.125" style="5" customWidth="1"/>
    <col min="3084" max="3084" width="12" style="5" customWidth="1"/>
    <col min="3085" max="3088" width="10" style="5" customWidth="1"/>
    <col min="3089" max="3089" width="12" style="5" customWidth="1"/>
    <col min="3090" max="3090" width="23.875" style="5" customWidth="1"/>
    <col min="3091" max="3091" width="1.25" style="5" customWidth="1"/>
    <col min="3092" max="3092" width="4.375" style="5" customWidth="1"/>
    <col min="3093" max="3331" width="9" style="5"/>
    <col min="3332" max="3332" width="1.75" style="5" customWidth="1"/>
    <col min="3333" max="3333" width="6" style="5" customWidth="1"/>
    <col min="3334" max="3334" width="4.375" style="5" customWidth="1"/>
    <col min="3335" max="3335" width="3.75" style="5" customWidth="1"/>
    <col min="3336" max="3339" width="10.125" style="5" customWidth="1"/>
    <col min="3340" max="3340" width="12" style="5" customWidth="1"/>
    <col min="3341" max="3344" width="10" style="5" customWidth="1"/>
    <col min="3345" max="3345" width="12" style="5" customWidth="1"/>
    <col min="3346" max="3346" width="23.875" style="5" customWidth="1"/>
    <col min="3347" max="3347" width="1.25" style="5" customWidth="1"/>
    <col min="3348" max="3348" width="4.375" style="5" customWidth="1"/>
    <col min="3349" max="3587" width="9" style="5"/>
    <col min="3588" max="3588" width="1.75" style="5" customWidth="1"/>
    <col min="3589" max="3589" width="6" style="5" customWidth="1"/>
    <col min="3590" max="3590" width="4.375" style="5" customWidth="1"/>
    <col min="3591" max="3591" width="3.75" style="5" customWidth="1"/>
    <col min="3592" max="3595" width="10.125" style="5" customWidth="1"/>
    <col min="3596" max="3596" width="12" style="5" customWidth="1"/>
    <col min="3597" max="3600" width="10" style="5" customWidth="1"/>
    <col min="3601" max="3601" width="12" style="5" customWidth="1"/>
    <col min="3602" max="3602" width="23.875" style="5" customWidth="1"/>
    <col min="3603" max="3603" width="1.25" style="5" customWidth="1"/>
    <col min="3604" max="3604" width="4.375" style="5" customWidth="1"/>
    <col min="3605" max="3843" width="9" style="5"/>
    <col min="3844" max="3844" width="1.75" style="5" customWidth="1"/>
    <col min="3845" max="3845" width="6" style="5" customWidth="1"/>
    <col min="3846" max="3846" width="4.375" style="5" customWidth="1"/>
    <col min="3847" max="3847" width="3.75" style="5" customWidth="1"/>
    <col min="3848" max="3851" width="10.125" style="5" customWidth="1"/>
    <col min="3852" max="3852" width="12" style="5" customWidth="1"/>
    <col min="3853" max="3856" width="10" style="5" customWidth="1"/>
    <col min="3857" max="3857" width="12" style="5" customWidth="1"/>
    <col min="3858" max="3858" width="23.875" style="5" customWidth="1"/>
    <col min="3859" max="3859" width="1.25" style="5" customWidth="1"/>
    <col min="3860" max="3860" width="4.375" style="5" customWidth="1"/>
    <col min="3861" max="4099" width="9" style="5"/>
    <col min="4100" max="4100" width="1.75" style="5" customWidth="1"/>
    <col min="4101" max="4101" width="6" style="5" customWidth="1"/>
    <col min="4102" max="4102" width="4.375" style="5" customWidth="1"/>
    <col min="4103" max="4103" width="3.75" style="5" customWidth="1"/>
    <col min="4104" max="4107" width="10.125" style="5" customWidth="1"/>
    <col min="4108" max="4108" width="12" style="5" customWidth="1"/>
    <col min="4109" max="4112" width="10" style="5" customWidth="1"/>
    <col min="4113" max="4113" width="12" style="5" customWidth="1"/>
    <col min="4114" max="4114" width="23.875" style="5" customWidth="1"/>
    <col min="4115" max="4115" width="1.25" style="5" customWidth="1"/>
    <col min="4116" max="4116" width="4.375" style="5" customWidth="1"/>
    <col min="4117" max="4355" width="9" style="5"/>
    <col min="4356" max="4356" width="1.75" style="5" customWidth="1"/>
    <col min="4357" max="4357" width="6" style="5" customWidth="1"/>
    <col min="4358" max="4358" width="4.375" style="5" customWidth="1"/>
    <col min="4359" max="4359" width="3.75" style="5" customWidth="1"/>
    <col min="4360" max="4363" width="10.125" style="5" customWidth="1"/>
    <col min="4364" max="4364" width="12" style="5" customWidth="1"/>
    <col min="4365" max="4368" width="10" style="5" customWidth="1"/>
    <col min="4369" max="4369" width="12" style="5" customWidth="1"/>
    <col min="4370" max="4370" width="23.875" style="5" customWidth="1"/>
    <col min="4371" max="4371" width="1.25" style="5" customWidth="1"/>
    <col min="4372" max="4372" width="4.375" style="5" customWidth="1"/>
    <col min="4373" max="4611" width="9" style="5"/>
    <col min="4612" max="4612" width="1.75" style="5" customWidth="1"/>
    <col min="4613" max="4613" width="6" style="5" customWidth="1"/>
    <col min="4614" max="4614" width="4.375" style="5" customWidth="1"/>
    <col min="4615" max="4615" width="3.75" style="5" customWidth="1"/>
    <col min="4616" max="4619" width="10.125" style="5" customWidth="1"/>
    <col min="4620" max="4620" width="12" style="5" customWidth="1"/>
    <col min="4621" max="4624" width="10" style="5" customWidth="1"/>
    <col min="4625" max="4625" width="12" style="5" customWidth="1"/>
    <col min="4626" max="4626" width="23.875" style="5" customWidth="1"/>
    <col min="4627" max="4627" width="1.25" style="5" customWidth="1"/>
    <col min="4628" max="4628" width="4.375" style="5" customWidth="1"/>
    <col min="4629" max="4867" width="9" style="5"/>
    <col min="4868" max="4868" width="1.75" style="5" customWidth="1"/>
    <col min="4869" max="4869" width="6" style="5" customWidth="1"/>
    <col min="4870" max="4870" width="4.375" style="5" customWidth="1"/>
    <col min="4871" max="4871" width="3.75" style="5" customWidth="1"/>
    <col min="4872" max="4875" width="10.125" style="5" customWidth="1"/>
    <col min="4876" max="4876" width="12" style="5" customWidth="1"/>
    <col min="4877" max="4880" width="10" style="5" customWidth="1"/>
    <col min="4881" max="4881" width="12" style="5" customWidth="1"/>
    <col min="4882" max="4882" width="23.875" style="5" customWidth="1"/>
    <col min="4883" max="4883" width="1.25" style="5" customWidth="1"/>
    <col min="4884" max="4884" width="4.375" style="5" customWidth="1"/>
    <col min="4885" max="5123" width="9" style="5"/>
    <col min="5124" max="5124" width="1.75" style="5" customWidth="1"/>
    <col min="5125" max="5125" width="6" style="5" customWidth="1"/>
    <col min="5126" max="5126" width="4.375" style="5" customWidth="1"/>
    <col min="5127" max="5127" width="3.75" style="5" customWidth="1"/>
    <col min="5128" max="5131" width="10.125" style="5" customWidth="1"/>
    <col min="5132" max="5132" width="12" style="5" customWidth="1"/>
    <col min="5133" max="5136" width="10" style="5" customWidth="1"/>
    <col min="5137" max="5137" width="12" style="5" customWidth="1"/>
    <col min="5138" max="5138" width="23.875" style="5" customWidth="1"/>
    <col min="5139" max="5139" width="1.25" style="5" customWidth="1"/>
    <col min="5140" max="5140" width="4.375" style="5" customWidth="1"/>
    <col min="5141" max="5379" width="9" style="5"/>
    <col min="5380" max="5380" width="1.75" style="5" customWidth="1"/>
    <col min="5381" max="5381" width="6" style="5" customWidth="1"/>
    <col min="5382" max="5382" width="4.375" style="5" customWidth="1"/>
    <col min="5383" max="5383" width="3.75" style="5" customWidth="1"/>
    <col min="5384" max="5387" width="10.125" style="5" customWidth="1"/>
    <col min="5388" max="5388" width="12" style="5" customWidth="1"/>
    <col min="5389" max="5392" width="10" style="5" customWidth="1"/>
    <col min="5393" max="5393" width="12" style="5" customWidth="1"/>
    <col min="5394" max="5394" width="23.875" style="5" customWidth="1"/>
    <col min="5395" max="5395" width="1.25" style="5" customWidth="1"/>
    <col min="5396" max="5396" width="4.375" style="5" customWidth="1"/>
    <col min="5397" max="5635" width="9" style="5"/>
    <col min="5636" max="5636" width="1.75" style="5" customWidth="1"/>
    <col min="5637" max="5637" width="6" style="5" customWidth="1"/>
    <col min="5638" max="5638" width="4.375" style="5" customWidth="1"/>
    <col min="5639" max="5639" width="3.75" style="5" customWidth="1"/>
    <col min="5640" max="5643" width="10.125" style="5" customWidth="1"/>
    <col min="5644" max="5644" width="12" style="5" customWidth="1"/>
    <col min="5645" max="5648" width="10" style="5" customWidth="1"/>
    <col min="5649" max="5649" width="12" style="5" customWidth="1"/>
    <col min="5650" max="5650" width="23.875" style="5" customWidth="1"/>
    <col min="5651" max="5651" width="1.25" style="5" customWidth="1"/>
    <col min="5652" max="5652" width="4.375" style="5" customWidth="1"/>
    <col min="5653" max="5891" width="9" style="5"/>
    <col min="5892" max="5892" width="1.75" style="5" customWidth="1"/>
    <col min="5893" max="5893" width="6" style="5" customWidth="1"/>
    <col min="5894" max="5894" width="4.375" style="5" customWidth="1"/>
    <col min="5895" max="5895" width="3.75" style="5" customWidth="1"/>
    <col min="5896" max="5899" width="10.125" style="5" customWidth="1"/>
    <col min="5900" max="5900" width="12" style="5" customWidth="1"/>
    <col min="5901" max="5904" width="10" style="5" customWidth="1"/>
    <col min="5905" max="5905" width="12" style="5" customWidth="1"/>
    <col min="5906" max="5906" width="23.875" style="5" customWidth="1"/>
    <col min="5907" max="5907" width="1.25" style="5" customWidth="1"/>
    <col min="5908" max="5908" width="4.375" style="5" customWidth="1"/>
    <col min="5909" max="6147" width="9" style="5"/>
    <col min="6148" max="6148" width="1.75" style="5" customWidth="1"/>
    <col min="6149" max="6149" width="6" style="5" customWidth="1"/>
    <col min="6150" max="6150" width="4.375" style="5" customWidth="1"/>
    <col min="6151" max="6151" width="3.75" style="5" customWidth="1"/>
    <col min="6152" max="6155" width="10.125" style="5" customWidth="1"/>
    <col min="6156" max="6156" width="12" style="5" customWidth="1"/>
    <col min="6157" max="6160" width="10" style="5" customWidth="1"/>
    <col min="6161" max="6161" width="12" style="5" customWidth="1"/>
    <col min="6162" max="6162" width="23.875" style="5" customWidth="1"/>
    <col min="6163" max="6163" width="1.25" style="5" customWidth="1"/>
    <col min="6164" max="6164" width="4.375" style="5" customWidth="1"/>
    <col min="6165" max="6403" width="9" style="5"/>
    <col min="6404" max="6404" width="1.75" style="5" customWidth="1"/>
    <col min="6405" max="6405" width="6" style="5" customWidth="1"/>
    <col min="6406" max="6406" width="4.375" style="5" customWidth="1"/>
    <col min="6407" max="6407" width="3.75" style="5" customWidth="1"/>
    <col min="6408" max="6411" width="10.125" style="5" customWidth="1"/>
    <col min="6412" max="6412" width="12" style="5" customWidth="1"/>
    <col min="6413" max="6416" width="10" style="5" customWidth="1"/>
    <col min="6417" max="6417" width="12" style="5" customWidth="1"/>
    <col min="6418" max="6418" width="23.875" style="5" customWidth="1"/>
    <col min="6419" max="6419" width="1.25" style="5" customWidth="1"/>
    <col min="6420" max="6420" width="4.375" style="5" customWidth="1"/>
    <col min="6421" max="6659" width="9" style="5"/>
    <col min="6660" max="6660" width="1.75" style="5" customWidth="1"/>
    <col min="6661" max="6661" width="6" style="5" customWidth="1"/>
    <col min="6662" max="6662" width="4.375" style="5" customWidth="1"/>
    <col min="6663" max="6663" width="3.75" style="5" customWidth="1"/>
    <col min="6664" max="6667" width="10.125" style="5" customWidth="1"/>
    <col min="6668" max="6668" width="12" style="5" customWidth="1"/>
    <col min="6669" max="6672" width="10" style="5" customWidth="1"/>
    <col min="6673" max="6673" width="12" style="5" customWidth="1"/>
    <col min="6674" max="6674" width="23.875" style="5" customWidth="1"/>
    <col min="6675" max="6675" width="1.25" style="5" customWidth="1"/>
    <col min="6676" max="6676" width="4.375" style="5" customWidth="1"/>
    <col min="6677" max="6915" width="9" style="5"/>
    <col min="6916" max="6916" width="1.75" style="5" customWidth="1"/>
    <col min="6917" max="6917" width="6" style="5" customWidth="1"/>
    <col min="6918" max="6918" width="4.375" style="5" customWidth="1"/>
    <col min="6919" max="6919" width="3.75" style="5" customWidth="1"/>
    <col min="6920" max="6923" width="10.125" style="5" customWidth="1"/>
    <col min="6924" max="6924" width="12" style="5" customWidth="1"/>
    <col min="6925" max="6928" width="10" style="5" customWidth="1"/>
    <col min="6929" max="6929" width="12" style="5" customWidth="1"/>
    <col min="6930" max="6930" width="23.875" style="5" customWidth="1"/>
    <col min="6931" max="6931" width="1.25" style="5" customWidth="1"/>
    <col min="6932" max="6932" width="4.375" style="5" customWidth="1"/>
    <col min="6933" max="7171" width="9" style="5"/>
    <col min="7172" max="7172" width="1.75" style="5" customWidth="1"/>
    <col min="7173" max="7173" width="6" style="5" customWidth="1"/>
    <col min="7174" max="7174" width="4.375" style="5" customWidth="1"/>
    <col min="7175" max="7175" width="3.75" style="5" customWidth="1"/>
    <col min="7176" max="7179" width="10.125" style="5" customWidth="1"/>
    <col min="7180" max="7180" width="12" style="5" customWidth="1"/>
    <col min="7181" max="7184" width="10" style="5" customWidth="1"/>
    <col min="7185" max="7185" width="12" style="5" customWidth="1"/>
    <col min="7186" max="7186" width="23.875" style="5" customWidth="1"/>
    <col min="7187" max="7187" width="1.25" style="5" customWidth="1"/>
    <col min="7188" max="7188" width="4.375" style="5" customWidth="1"/>
    <col min="7189" max="7427" width="9" style="5"/>
    <col min="7428" max="7428" width="1.75" style="5" customWidth="1"/>
    <col min="7429" max="7429" width="6" style="5" customWidth="1"/>
    <col min="7430" max="7430" width="4.375" style="5" customWidth="1"/>
    <col min="7431" max="7431" width="3.75" style="5" customWidth="1"/>
    <col min="7432" max="7435" width="10.125" style="5" customWidth="1"/>
    <col min="7436" max="7436" width="12" style="5" customWidth="1"/>
    <col min="7437" max="7440" width="10" style="5" customWidth="1"/>
    <col min="7441" max="7441" width="12" style="5" customWidth="1"/>
    <col min="7442" max="7442" width="23.875" style="5" customWidth="1"/>
    <col min="7443" max="7443" width="1.25" style="5" customWidth="1"/>
    <col min="7444" max="7444" width="4.375" style="5" customWidth="1"/>
    <col min="7445" max="7683" width="9" style="5"/>
    <col min="7684" max="7684" width="1.75" style="5" customWidth="1"/>
    <col min="7685" max="7685" width="6" style="5" customWidth="1"/>
    <col min="7686" max="7686" width="4.375" style="5" customWidth="1"/>
    <col min="7687" max="7687" width="3.75" style="5" customWidth="1"/>
    <col min="7688" max="7691" width="10.125" style="5" customWidth="1"/>
    <col min="7692" max="7692" width="12" style="5" customWidth="1"/>
    <col min="7693" max="7696" width="10" style="5" customWidth="1"/>
    <col min="7697" max="7697" width="12" style="5" customWidth="1"/>
    <col min="7698" max="7698" width="23.875" style="5" customWidth="1"/>
    <col min="7699" max="7699" width="1.25" style="5" customWidth="1"/>
    <col min="7700" max="7700" width="4.375" style="5" customWidth="1"/>
    <col min="7701" max="7939" width="9" style="5"/>
    <col min="7940" max="7940" width="1.75" style="5" customWidth="1"/>
    <col min="7941" max="7941" width="6" style="5" customWidth="1"/>
    <col min="7942" max="7942" width="4.375" style="5" customWidth="1"/>
    <col min="7943" max="7943" width="3.75" style="5" customWidth="1"/>
    <col min="7944" max="7947" width="10.125" style="5" customWidth="1"/>
    <col min="7948" max="7948" width="12" style="5" customWidth="1"/>
    <col min="7949" max="7952" width="10" style="5" customWidth="1"/>
    <col min="7953" max="7953" width="12" style="5" customWidth="1"/>
    <col min="7954" max="7954" width="23.875" style="5" customWidth="1"/>
    <col min="7955" max="7955" width="1.25" style="5" customWidth="1"/>
    <col min="7956" max="7956" width="4.375" style="5" customWidth="1"/>
    <col min="7957" max="8195" width="9" style="5"/>
    <col min="8196" max="8196" width="1.75" style="5" customWidth="1"/>
    <col min="8197" max="8197" width="6" style="5" customWidth="1"/>
    <col min="8198" max="8198" width="4.375" style="5" customWidth="1"/>
    <col min="8199" max="8199" width="3.75" style="5" customWidth="1"/>
    <col min="8200" max="8203" width="10.125" style="5" customWidth="1"/>
    <col min="8204" max="8204" width="12" style="5" customWidth="1"/>
    <col min="8205" max="8208" width="10" style="5" customWidth="1"/>
    <col min="8209" max="8209" width="12" style="5" customWidth="1"/>
    <col min="8210" max="8210" width="23.875" style="5" customWidth="1"/>
    <col min="8211" max="8211" width="1.25" style="5" customWidth="1"/>
    <col min="8212" max="8212" width="4.375" style="5" customWidth="1"/>
    <col min="8213" max="8451" width="9" style="5"/>
    <col min="8452" max="8452" width="1.75" style="5" customWidth="1"/>
    <col min="8453" max="8453" width="6" style="5" customWidth="1"/>
    <col min="8454" max="8454" width="4.375" style="5" customWidth="1"/>
    <col min="8455" max="8455" width="3.75" style="5" customWidth="1"/>
    <col min="8456" max="8459" width="10.125" style="5" customWidth="1"/>
    <col min="8460" max="8460" width="12" style="5" customWidth="1"/>
    <col min="8461" max="8464" width="10" style="5" customWidth="1"/>
    <col min="8465" max="8465" width="12" style="5" customWidth="1"/>
    <col min="8466" max="8466" width="23.875" style="5" customWidth="1"/>
    <col min="8467" max="8467" width="1.25" style="5" customWidth="1"/>
    <col min="8468" max="8468" width="4.375" style="5" customWidth="1"/>
    <col min="8469" max="8707" width="9" style="5"/>
    <col min="8708" max="8708" width="1.75" style="5" customWidth="1"/>
    <col min="8709" max="8709" width="6" style="5" customWidth="1"/>
    <col min="8710" max="8710" width="4.375" style="5" customWidth="1"/>
    <col min="8711" max="8711" width="3.75" style="5" customWidth="1"/>
    <col min="8712" max="8715" width="10.125" style="5" customWidth="1"/>
    <col min="8716" max="8716" width="12" style="5" customWidth="1"/>
    <col min="8717" max="8720" width="10" style="5" customWidth="1"/>
    <col min="8721" max="8721" width="12" style="5" customWidth="1"/>
    <col min="8722" max="8722" width="23.875" style="5" customWidth="1"/>
    <col min="8723" max="8723" width="1.25" style="5" customWidth="1"/>
    <col min="8724" max="8724" width="4.375" style="5" customWidth="1"/>
    <col min="8725" max="8963" width="9" style="5"/>
    <col min="8964" max="8964" width="1.75" style="5" customWidth="1"/>
    <col min="8965" max="8965" width="6" style="5" customWidth="1"/>
    <col min="8966" max="8966" width="4.375" style="5" customWidth="1"/>
    <col min="8967" max="8967" width="3.75" style="5" customWidth="1"/>
    <col min="8968" max="8971" width="10.125" style="5" customWidth="1"/>
    <col min="8972" max="8972" width="12" style="5" customWidth="1"/>
    <col min="8973" max="8976" width="10" style="5" customWidth="1"/>
    <col min="8977" max="8977" width="12" style="5" customWidth="1"/>
    <col min="8978" max="8978" width="23.875" style="5" customWidth="1"/>
    <col min="8979" max="8979" width="1.25" style="5" customWidth="1"/>
    <col min="8980" max="8980" width="4.375" style="5" customWidth="1"/>
    <col min="8981" max="9219" width="9" style="5"/>
    <col min="9220" max="9220" width="1.75" style="5" customWidth="1"/>
    <col min="9221" max="9221" width="6" style="5" customWidth="1"/>
    <col min="9222" max="9222" width="4.375" style="5" customWidth="1"/>
    <col min="9223" max="9223" width="3.75" style="5" customWidth="1"/>
    <col min="9224" max="9227" width="10.125" style="5" customWidth="1"/>
    <col min="9228" max="9228" width="12" style="5" customWidth="1"/>
    <col min="9229" max="9232" width="10" style="5" customWidth="1"/>
    <col min="9233" max="9233" width="12" style="5" customWidth="1"/>
    <col min="9234" max="9234" width="23.875" style="5" customWidth="1"/>
    <col min="9235" max="9235" width="1.25" style="5" customWidth="1"/>
    <col min="9236" max="9236" width="4.375" style="5" customWidth="1"/>
    <col min="9237" max="9475" width="9" style="5"/>
    <col min="9476" max="9476" width="1.75" style="5" customWidth="1"/>
    <col min="9477" max="9477" width="6" style="5" customWidth="1"/>
    <col min="9478" max="9478" width="4.375" style="5" customWidth="1"/>
    <col min="9479" max="9479" width="3.75" style="5" customWidth="1"/>
    <col min="9480" max="9483" width="10.125" style="5" customWidth="1"/>
    <col min="9484" max="9484" width="12" style="5" customWidth="1"/>
    <col min="9485" max="9488" width="10" style="5" customWidth="1"/>
    <col min="9489" max="9489" width="12" style="5" customWidth="1"/>
    <col min="9490" max="9490" width="23.875" style="5" customWidth="1"/>
    <col min="9491" max="9491" width="1.25" style="5" customWidth="1"/>
    <col min="9492" max="9492" width="4.375" style="5" customWidth="1"/>
    <col min="9493" max="9731" width="9" style="5"/>
    <col min="9732" max="9732" width="1.75" style="5" customWidth="1"/>
    <col min="9733" max="9733" width="6" style="5" customWidth="1"/>
    <col min="9734" max="9734" width="4.375" style="5" customWidth="1"/>
    <col min="9735" max="9735" width="3.75" style="5" customWidth="1"/>
    <col min="9736" max="9739" width="10.125" style="5" customWidth="1"/>
    <col min="9740" max="9740" width="12" style="5" customWidth="1"/>
    <col min="9741" max="9744" width="10" style="5" customWidth="1"/>
    <col min="9745" max="9745" width="12" style="5" customWidth="1"/>
    <col min="9746" max="9746" width="23.875" style="5" customWidth="1"/>
    <col min="9747" max="9747" width="1.25" style="5" customWidth="1"/>
    <col min="9748" max="9748" width="4.375" style="5" customWidth="1"/>
    <col min="9749" max="9987" width="9" style="5"/>
    <col min="9988" max="9988" width="1.75" style="5" customWidth="1"/>
    <col min="9989" max="9989" width="6" style="5" customWidth="1"/>
    <col min="9990" max="9990" width="4.375" style="5" customWidth="1"/>
    <col min="9991" max="9991" width="3.75" style="5" customWidth="1"/>
    <col min="9992" max="9995" width="10.125" style="5" customWidth="1"/>
    <col min="9996" max="9996" width="12" style="5" customWidth="1"/>
    <col min="9997" max="10000" width="10" style="5" customWidth="1"/>
    <col min="10001" max="10001" width="12" style="5" customWidth="1"/>
    <col min="10002" max="10002" width="23.875" style="5" customWidth="1"/>
    <col min="10003" max="10003" width="1.25" style="5" customWidth="1"/>
    <col min="10004" max="10004" width="4.375" style="5" customWidth="1"/>
    <col min="10005" max="10243" width="9" style="5"/>
    <col min="10244" max="10244" width="1.75" style="5" customWidth="1"/>
    <col min="10245" max="10245" width="6" style="5" customWidth="1"/>
    <col min="10246" max="10246" width="4.375" style="5" customWidth="1"/>
    <col min="10247" max="10247" width="3.75" style="5" customWidth="1"/>
    <col min="10248" max="10251" width="10.125" style="5" customWidth="1"/>
    <col min="10252" max="10252" width="12" style="5" customWidth="1"/>
    <col min="10253" max="10256" width="10" style="5" customWidth="1"/>
    <col min="10257" max="10257" width="12" style="5" customWidth="1"/>
    <col min="10258" max="10258" width="23.875" style="5" customWidth="1"/>
    <col min="10259" max="10259" width="1.25" style="5" customWidth="1"/>
    <col min="10260" max="10260" width="4.375" style="5" customWidth="1"/>
    <col min="10261" max="10499" width="9" style="5"/>
    <col min="10500" max="10500" width="1.75" style="5" customWidth="1"/>
    <col min="10501" max="10501" width="6" style="5" customWidth="1"/>
    <col min="10502" max="10502" width="4.375" style="5" customWidth="1"/>
    <col min="10503" max="10503" width="3.75" style="5" customWidth="1"/>
    <col min="10504" max="10507" width="10.125" style="5" customWidth="1"/>
    <col min="10508" max="10508" width="12" style="5" customWidth="1"/>
    <col min="10509" max="10512" width="10" style="5" customWidth="1"/>
    <col min="10513" max="10513" width="12" style="5" customWidth="1"/>
    <col min="10514" max="10514" width="23.875" style="5" customWidth="1"/>
    <col min="10515" max="10515" width="1.25" style="5" customWidth="1"/>
    <col min="10516" max="10516" width="4.375" style="5" customWidth="1"/>
    <col min="10517" max="10755" width="9" style="5"/>
    <col min="10756" max="10756" width="1.75" style="5" customWidth="1"/>
    <col min="10757" max="10757" width="6" style="5" customWidth="1"/>
    <col min="10758" max="10758" width="4.375" style="5" customWidth="1"/>
    <col min="10759" max="10759" width="3.75" style="5" customWidth="1"/>
    <col min="10760" max="10763" width="10.125" style="5" customWidth="1"/>
    <col min="10764" max="10764" width="12" style="5" customWidth="1"/>
    <col min="10765" max="10768" width="10" style="5" customWidth="1"/>
    <col min="10769" max="10769" width="12" style="5" customWidth="1"/>
    <col min="10770" max="10770" width="23.875" style="5" customWidth="1"/>
    <col min="10771" max="10771" width="1.25" style="5" customWidth="1"/>
    <col min="10772" max="10772" width="4.375" style="5" customWidth="1"/>
    <col min="10773" max="11011" width="9" style="5"/>
    <col min="11012" max="11012" width="1.75" style="5" customWidth="1"/>
    <col min="11013" max="11013" width="6" style="5" customWidth="1"/>
    <col min="11014" max="11014" width="4.375" style="5" customWidth="1"/>
    <col min="11015" max="11015" width="3.75" style="5" customWidth="1"/>
    <col min="11016" max="11019" width="10.125" style="5" customWidth="1"/>
    <col min="11020" max="11020" width="12" style="5" customWidth="1"/>
    <col min="11021" max="11024" width="10" style="5" customWidth="1"/>
    <col min="11025" max="11025" width="12" style="5" customWidth="1"/>
    <col min="11026" max="11026" width="23.875" style="5" customWidth="1"/>
    <col min="11027" max="11027" width="1.25" style="5" customWidth="1"/>
    <col min="11028" max="11028" width="4.375" style="5" customWidth="1"/>
    <col min="11029" max="11267" width="9" style="5"/>
    <col min="11268" max="11268" width="1.75" style="5" customWidth="1"/>
    <col min="11269" max="11269" width="6" style="5" customWidth="1"/>
    <col min="11270" max="11270" width="4.375" style="5" customWidth="1"/>
    <col min="11271" max="11271" width="3.75" style="5" customWidth="1"/>
    <col min="11272" max="11275" width="10.125" style="5" customWidth="1"/>
    <col min="11276" max="11276" width="12" style="5" customWidth="1"/>
    <col min="11277" max="11280" width="10" style="5" customWidth="1"/>
    <col min="11281" max="11281" width="12" style="5" customWidth="1"/>
    <col min="11282" max="11282" width="23.875" style="5" customWidth="1"/>
    <col min="11283" max="11283" width="1.25" style="5" customWidth="1"/>
    <col min="11284" max="11284" width="4.375" style="5" customWidth="1"/>
    <col min="11285" max="11523" width="9" style="5"/>
    <col min="11524" max="11524" width="1.75" style="5" customWidth="1"/>
    <col min="11525" max="11525" width="6" style="5" customWidth="1"/>
    <col min="11526" max="11526" width="4.375" style="5" customWidth="1"/>
    <col min="11527" max="11527" width="3.75" style="5" customWidth="1"/>
    <col min="11528" max="11531" width="10.125" style="5" customWidth="1"/>
    <col min="11532" max="11532" width="12" style="5" customWidth="1"/>
    <col min="11533" max="11536" width="10" style="5" customWidth="1"/>
    <col min="11537" max="11537" width="12" style="5" customWidth="1"/>
    <col min="11538" max="11538" width="23.875" style="5" customWidth="1"/>
    <col min="11539" max="11539" width="1.25" style="5" customWidth="1"/>
    <col min="11540" max="11540" width="4.375" style="5" customWidth="1"/>
    <col min="11541" max="11779" width="9" style="5"/>
    <col min="11780" max="11780" width="1.75" style="5" customWidth="1"/>
    <col min="11781" max="11781" width="6" style="5" customWidth="1"/>
    <col min="11782" max="11782" width="4.375" style="5" customWidth="1"/>
    <col min="11783" max="11783" width="3.75" style="5" customWidth="1"/>
    <col min="11784" max="11787" width="10.125" style="5" customWidth="1"/>
    <col min="11788" max="11788" width="12" style="5" customWidth="1"/>
    <col min="11789" max="11792" width="10" style="5" customWidth="1"/>
    <col min="11793" max="11793" width="12" style="5" customWidth="1"/>
    <col min="11794" max="11794" width="23.875" style="5" customWidth="1"/>
    <col min="11795" max="11795" width="1.25" style="5" customWidth="1"/>
    <col min="11796" max="11796" width="4.375" style="5" customWidth="1"/>
    <col min="11797" max="12035" width="9" style="5"/>
    <col min="12036" max="12036" width="1.75" style="5" customWidth="1"/>
    <col min="12037" max="12037" width="6" style="5" customWidth="1"/>
    <col min="12038" max="12038" width="4.375" style="5" customWidth="1"/>
    <col min="12039" max="12039" width="3.75" style="5" customWidth="1"/>
    <col min="12040" max="12043" width="10.125" style="5" customWidth="1"/>
    <col min="12044" max="12044" width="12" style="5" customWidth="1"/>
    <col min="12045" max="12048" width="10" style="5" customWidth="1"/>
    <col min="12049" max="12049" width="12" style="5" customWidth="1"/>
    <col min="12050" max="12050" width="23.875" style="5" customWidth="1"/>
    <col min="12051" max="12051" width="1.25" style="5" customWidth="1"/>
    <col min="12052" max="12052" width="4.375" style="5" customWidth="1"/>
    <col min="12053" max="12291" width="9" style="5"/>
    <col min="12292" max="12292" width="1.75" style="5" customWidth="1"/>
    <col min="12293" max="12293" width="6" style="5" customWidth="1"/>
    <col min="12294" max="12294" width="4.375" style="5" customWidth="1"/>
    <col min="12295" max="12295" width="3.75" style="5" customWidth="1"/>
    <col min="12296" max="12299" width="10.125" style="5" customWidth="1"/>
    <col min="12300" max="12300" width="12" style="5" customWidth="1"/>
    <col min="12301" max="12304" width="10" style="5" customWidth="1"/>
    <col min="12305" max="12305" width="12" style="5" customWidth="1"/>
    <col min="12306" max="12306" width="23.875" style="5" customWidth="1"/>
    <col min="12307" max="12307" width="1.25" style="5" customWidth="1"/>
    <col min="12308" max="12308" width="4.375" style="5" customWidth="1"/>
    <col min="12309" max="12547" width="9" style="5"/>
    <col min="12548" max="12548" width="1.75" style="5" customWidth="1"/>
    <col min="12549" max="12549" width="6" style="5" customWidth="1"/>
    <col min="12550" max="12550" width="4.375" style="5" customWidth="1"/>
    <col min="12551" max="12551" width="3.75" style="5" customWidth="1"/>
    <col min="12552" max="12555" width="10.125" style="5" customWidth="1"/>
    <col min="12556" max="12556" width="12" style="5" customWidth="1"/>
    <col min="12557" max="12560" width="10" style="5" customWidth="1"/>
    <col min="12561" max="12561" width="12" style="5" customWidth="1"/>
    <col min="12562" max="12562" width="23.875" style="5" customWidth="1"/>
    <col min="12563" max="12563" width="1.25" style="5" customWidth="1"/>
    <col min="12564" max="12564" width="4.375" style="5" customWidth="1"/>
    <col min="12565" max="12803" width="9" style="5"/>
    <col min="12804" max="12804" width="1.75" style="5" customWidth="1"/>
    <col min="12805" max="12805" width="6" style="5" customWidth="1"/>
    <col min="12806" max="12806" width="4.375" style="5" customWidth="1"/>
    <col min="12807" max="12807" width="3.75" style="5" customWidth="1"/>
    <col min="12808" max="12811" width="10.125" style="5" customWidth="1"/>
    <col min="12812" max="12812" width="12" style="5" customWidth="1"/>
    <col min="12813" max="12816" width="10" style="5" customWidth="1"/>
    <col min="12817" max="12817" width="12" style="5" customWidth="1"/>
    <col min="12818" max="12818" width="23.875" style="5" customWidth="1"/>
    <col min="12819" max="12819" width="1.25" style="5" customWidth="1"/>
    <col min="12820" max="12820" width="4.375" style="5" customWidth="1"/>
    <col min="12821" max="13059" width="9" style="5"/>
    <col min="13060" max="13060" width="1.75" style="5" customWidth="1"/>
    <col min="13061" max="13061" width="6" style="5" customWidth="1"/>
    <col min="13062" max="13062" width="4.375" style="5" customWidth="1"/>
    <col min="13063" max="13063" width="3.75" style="5" customWidth="1"/>
    <col min="13064" max="13067" width="10.125" style="5" customWidth="1"/>
    <col min="13068" max="13068" width="12" style="5" customWidth="1"/>
    <col min="13069" max="13072" width="10" style="5" customWidth="1"/>
    <col min="13073" max="13073" width="12" style="5" customWidth="1"/>
    <col min="13074" max="13074" width="23.875" style="5" customWidth="1"/>
    <col min="13075" max="13075" width="1.25" style="5" customWidth="1"/>
    <col min="13076" max="13076" width="4.375" style="5" customWidth="1"/>
    <col min="13077" max="13315" width="9" style="5"/>
    <col min="13316" max="13316" width="1.75" style="5" customWidth="1"/>
    <col min="13317" max="13317" width="6" style="5" customWidth="1"/>
    <col min="13318" max="13318" width="4.375" style="5" customWidth="1"/>
    <col min="13319" max="13319" width="3.75" style="5" customWidth="1"/>
    <col min="13320" max="13323" width="10.125" style="5" customWidth="1"/>
    <col min="13324" max="13324" width="12" style="5" customWidth="1"/>
    <col min="13325" max="13328" width="10" style="5" customWidth="1"/>
    <col min="13329" max="13329" width="12" style="5" customWidth="1"/>
    <col min="13330" max="13330" width="23.875" style="5" customWidth="1"/>
    <col min="13331" max="13331" width="1.25" style="5" customWidth="1"/>
    <col min="13332" max="13332" width="4.375" style="5" customWidth="1"/>
    <col min="13333" max="13571" width="9" style="5"/>
    <col min="13572" max="13572" width="1.75" style="5" customWidth="1"/>
    <col min="13573" max="13573" width="6" style="5" customWidth="1"/>
    <col min="13574" max="13574" width="4.375" style="5" customWidth="1"/>
    <col min="13575" max="13575" width="3.75" style="5" customWidth="1"/>
    <col min="13576" max="13579" width="10.125" style="5" customWidth="1"/>
    <col min="13580" max="13580" width="12" style="5" customWidth="1"/>
    <col min="13581" max="13584" width="10" style="5" customWidth="1"/>
    <col min="13585" max="13585" width="12" style="5" customWidth="1"/>
    <col min="13586" max="13586" width="23.875" style="5" customWidth="1"/>
    <col min="13587" max="13587" width="1.25" style="5" customWidth="1"/>
    <col min="13588" max="13588" width="4.375" style="5" customWidth="1"/>
    <col min="13589" max="13827" width="9" style="5"/>
    <col min="13828" max="13828" width="1.75" style="5" customWidth="1"/>
    <col min="13829" max="13829" width="6" style="5" customWidth="1"/>
    <col min="13830" max="13830" width="4.375" style="5" customWidth="1"/>
    <col min="13831" max="13831" width="3.75" style="5" customWidth="1"/>
    <col min="13832" max="13835" width="10.125" style="5" customWidth="1"/>
    <col min="13836" max="13836" width="12" style="5" customWidth="1"/>
    <col min="13837" max="13840" width="10" style="5" customWidth="1"/>
    <col min="13841" max="13841" width="12" style="5" customWidth="1"/>
    <col min="13842" max="13842" width="23.875" style="5" customWidth="1"/>
    <col min="13843" max="13843" width="1.25" style="5" customWidth="1"/>
    <col min="13844" max="13844" width="4.375" style="5" customWidth="1"/>
    <col min="13845" max="14083" width="9" style="5"/>
    <col min="14084" max="14084" width="1.75" style="5" customWidth="1"/>
    <col min="14085" max="14085" width="6" style="5" customWidth="1"/>
    <col min="14086" max="14086" width="4.375" style="5" customWidth="1"/>
    <col min="14087" max="14087" width="3.75" style="5" customWidth="1"/>
    <col min="14088" max="14091" width="10.125" style="5" customWidth="1"/>
    <col min="14092" max="14092" width="12" style="5" customWidth="1"/>
    <col min="14093" max="14096" width="10" style="5" customWidth="1"/>
    <col min="14097" max="14097" width="12" style="5" customWidth="1"/>
    <col min="14098" max="14098" width="23.875" style="5" customWidth="1"/>
    <col min="14099" max="14099" width="1.25" style="5" customWidth="1"/>
    <col min="14100" max="14100" width="4.375" style="5" customWidth="1"/>
    <col min="14101" max="14339" width="9" style="5"/>
    <col min="14340" max="14340" width="1.75" style="5" customWidth="1"/>
    <col min="14341" max="14341" width="6" style="5" customWidth="1"/>
    <col min="14342" max="14342" width="4.375" style="5" customWidth="1"/>
    <col min="14343" max="14343" width="3.75" style="5" customWidth="1"/>
    <col min="14344" max="14347" width="10.125" style="5" customWidth="1"/>
    <col min="14348" max="14348" width="12" style="5" customWidth="1"/>
    <col min="14349" max="14352" width="10" style="5" customWidth="1"/>
    <col min="14353" max="14353" width="12" style="5" customWidth="1"/>
    <col min="14354" max="14354" width="23.875" style="5" customWidth="1"/>
    <col min="14355" max="14355" width="1.25" style="5" customWidth="1"/>
    <col min="14356" max="14356" width="4.375" style="5" customWidth="1"/>
    <col min="14357" max="14595" width="9" style="5"/>
    <col min="14596" max="14596" width="1.75" style="5" customWidth="1"/>
    <col min="14597" max="14597" width="6" style="5" customWidth="1"/>
    <col min="14598" max="14598" width="4.375" style="5" customWidth="1"/>
    <col min="14599" max="14599" width="3.75" style="5" customWidth="1"/>
    <col min="14600" max="14603" width="10.125" style="5" customWidth="1"/>
    <col min="14604" max="14604" width="12" style="5" customWidth="1"/>
    <col min="14605" max="14608" width="10" style="5" customWidth="1"/>
    <col min="14609" max="14609" width="12" style="5" customWidth="1"/>
    <col min="14610" max="14610" width="23.875" style="5" customWidth="1"/>
    <col min="14611" max="14611" width="1.25" style="5" customWidth="1"/>
    <col min="14612" max="14612" width="4.375" style="5" customWidth="1"/>
    <col min="14613" max="14851" width="9" style="5"/>
    <col min="14852" max="14852" width="1.75" style="5" customWidth="1"/>
    <col min="14853" max="14853" width="6" style="5" customWidth="1"/>
    <col min="14854" max="14854" width="4.375" style="5" customWidth="1"/>
    <col min="14855" max="14855" width="3.75" style="5" customWidth="1"/>
    <col min="14856" max="14859" width="10.125" style="5" customWidth="1"/>
    <col min="14860" max="14860" width="12" style="5" customWidth="1"/>
    <col min="14861" max="14864" width="10" style="5" customWidth="1"/>
    <col min="14865" max="14865" width="12" style="5" customWidth="1"/>
    <col min="14866" max="14866" width="23.875" style="5" customWidth="1"/>
    <col min="14867" max="14867" width="1.25" style="5" customWidth="1"/>
    <col min="14868" max="14868" width="4.375" style="5" customWidth="1"/>
    <col min="14869" max="15107" width="9" style="5"/>
    <col min="15108" max="15108" width="1.75" style="5" customWidth="1"/>
    <col min="15109" max="15109" width="6" style="5" customWidth="1"/>
    <col min="15110" max="15110" width="4.375" style="5" customWidth="1"/>
    <col min="15111" max="15111" width="3.75" style="5" customWidth="1"/>
    <col min="15112" max="15115" width="10.125" style="5" customWidth="1"/>
    <col min="15116" max="15116" width="12" style="5" customWidth="1"/>
    <col min="15117" max="15120" width="10" style="5" customWidth="1"/>
    <col min="15121" max="15121" width="12" style="5" customWidth="1"/>
    <col min="15122" max="15122" width="23.875" style="5" customWidth="1"/>
    <col min="15123" max="15123" width="1.25" style="5" customWidth="1"/>
    <col min="15124" max="15124" width="4.375" style="5" customWidth="1"/>
    <col min="15125" max="15363" width="9" style="5"/>
    <col min="15364" max="15364" width="1.75" style="5" customWidth="1"/>
    <col min="15365" max="15365" width="6" style="5" customWidth="1"/>
    <col min="15366" max="15366" width="4.375" style="5" customWidth="1"/>
    <col min="15367" max="15367" width="3.75" style="5" customWidth="1"/>
    <col min="15368" max="15371" width="10.125" style="5" customWidth="1"/>
    <col min="15372" max="15372" width="12" style="5" customWidth="1"/>
    <col min="15373" max="15376" width="10" style="5" customWidth="1"/>
    <col min="15377" max="15377" width="12" style="5" customWidth="1"/>
    <col min="15378" max="15378" width="23.875" style="5" customWidth="1"/>
    <col min="15379" max="15379" width="1.25" style="5" customWidth="1"/>
    <col min="15380" max="15380" width="4.375" style="5" customWidth="1"/>
    <col min="15381" max="15619" width="9" style="5"/>
    <col min="15620" max="15620" width="1.75" style="5" customWidth="1"/>
    <col min="15621" max="15621" width="6" style="5" customWidth="1"/>
    <col min="15622" max="15622" width="4.375" style="5" customWidth="1"/>
    <col min="15623" max="15623" width="3.75" style="5" customWidth="1"/>
    <col min="15624" max="15627" width="10.125" style="5" customWidth="1"/>
    <col min="15628" max="15628" width="12" style="5" customWidth="1"/>
    <col min="15629" max="15632" width="10" style="5" customWidth="1"/>
    <col min="15633" max="15633" width="12" style="5" customWidth="1"/>
    <col min="15634" max="15634" width="23.875" style="5" customWidth="1"/>
    <col min="15635" max="15635" width="1.25" style="5" customWidth="1"/>
    <col min="15636" max="15636" width="4.375" style="5" customWidth="1"/>
    <col min="15637" max="15875" width="9" style="5"/>
    <col min="15876" max="15876" width="1.75" style="5" customWidth="1"/>
    <col min="15877" max="15877" width="6" style="5" customWidth="1"/>
    <col min="15878" max="15878" width="4.375" style="5" customWidth="1"/>
    <col min="15879" max="15879" width="3.75" style="5" customWidth="1"/>
    <col min="15880" max="15883" width="10.125" style="5" customWidth="1"/>
    <col min="15884" max="15884" width="12" style="5" customWidth="1"/>
    <col min="15885" max="15888" width="10" style="5" customWidth="1"/>
    <col min="15889" max="15889" width="12" style="5" customWidth="1"/>
    <col min="15890" max="15890" width="23.875" style="5" customWidth="1"/>
    <col min="15891" max="15891" width="1.25" style="5" customWidth="1"/>
    <col min="15892" max="15892" width="4.375" style="5" customWidth="1"/>
    <col min="15893" max="16131" width="9" style="5"/>
    <col min="16132" max="16132" width="1.75" style="5" customWidth="1"/>
    <col min="16133" max="16133" width="6" style="5" customWidth="1"/>
    <col min="16134" max="16134" width="4.375" style="5" customWidth="1"/>
    <col min="16135" max="16135" width="3.75" style="5" customWidth="1"/>
    <col min="16136" max="16139" width="10.125" style="5" customWidth="1"/>
    <col min="16140" max="16140" width="12" style="5" customWidth="1"/>
    <col min="16141" max="16144" width="10" style="5" customWidth="1"/>
    <col min="16145" max="16145" width="12" style="5" customWidth="1"/>
    <col min="16146" max="16146" width="23.875" style="5" customWidth="1"/>
    <col min="16147" max="16147" width="1.25" style="5" customWidth="1"/>
    <col min="16148" max="16148" width="4.375" style="5" customWidth="1"/>
    <col min="16149" max="16383" width="9" style="5"/>
    <col min="16384" max="16384" width="9.125" style="5" customWidth="1"/>
  </cols>
  <sheetData>
    <row r="1" spans="1:49" s="1" customFormat="1" ht="24" customHeight="1" x14ac:dyDescent="0.6">
      <c r="B1" s="1" t="s">
        <v>0</v>
      </c>
      <c r="C1" s="2">
        <v>5.6</v>
      </c>
      <c r="D1" s="1" t="s">
        <v>1</v>
      </c>
      <c r="R1" s="3"/>
      <c r="S1" s="3"/>
      <c r="T1" s="3"/>
      <c r="U1" s="3"/>
      <c r="V1" s="3"/>
      <c r="W1" s="3"/>
      <c r="X1" s="3"/>
      <c r="Y1" s="3"/>
      <c r="Z1" s="4"/>
      <c r="AA1" s="4"/>
      <c r="AB1" s="4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s="1" customFormat="1" ht="24" customHeight="1" x14ac:dyDescent="0.6">
      <c r="B2" s="1" t="s">
        <v>2</v>
      </c>
      <c r="C2" s="2">
        <v>5.6</v>
      </c>
      <c r="D2" s="1" t="s">
        <v>3</v>
      </c>
      <c r="R2" s="3"/>
      <c r="S2" s="3"/>
      <c r="T2" s="3"/>
      <c r="U2" s="3"/>
      <c r="V2" s="3"/>
      <c r="W2" s="3"/>
      <c r="X2" s="3"/>
      <c r="Y2" s="3"/>
      <c r="Z2" s="4"/>
      <c r="AA2" s="4"/>
      <c r="AB2" s="4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49" ht="6" customHeight="1" x14ac:dyDescent="0.6"/>
    <row r="4" spans="1:49" s="15" customFormat="1" ht="25.5" customHeight="1" x14ac:dyDescent="0.6">
      <c r="A4" s="8" t="s">
        <v>4</v>
      </c>
      <c r="B4" s="8"/>
      <c r="C4" s="8"/>
      <c r="D4" s="8"/>
      <c r="E4" s="9" t="s">
        <v>5</v>
      </c>
      <c r="F4" s="10"/>
      <c r="G4" s="10"/>
      <c r="H4" s="10"/>
      <c r="I4" s="10"/>
      <c r="J4" s="10"/>
      <c r="K4" s="9" t="s">
        <v>6</v>
      </c>
      <c r="L4" s="10"/>
      <c r="M4" s="10"/>
      <c r="N4" s="10"/>
      <c r="O4" s="10"/>
      <c r="P4" s="11" t="s">
        <v>7</v>
      </c>
      <c r="Q4" s="12"/>
      <c r="R4" s="13"/>
      <c r="S4" s="13"/>
      <c r="T4" s="13"/>
      <c r="U4" s="13"/>
      <c r="V4" s="13"/>
      <c r="W4" s="13"/>
      <c r="X4" s="13"/>
      <c r="Y4" s="13"/>
      <c r="Z4" s="14"/>
      <c r="AA4" s="14"/>
      <c r="AB4" s="14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</row>
    <row r="5" spans="1:49" s="15" customFormat="1" ht="25.5" customHeight="1" x14ac:dyDescent="0.6">
      <c r="A5" s="16"/>
      <c r="B5" s="16"/>
      <c r="C5" s="16"/>
      <c r="D5" s="16"/>
      <c r="E5" s="17" t="s">
        <v>8</v>
      </c>
      <c r="F5" s="18"/>
      <c r="G5" s="18"/>
      <c r="H5" s="18"/>
      <c r="I5" s="18"/>
      <c r="J5" s="18"/>
      <c r="K5" s="17" t="s">
        <v>9</v>
      </c>
      <c r="L5" s="18"/>
      <c r="M5" s="18"/>
      <c r="N5" s="18"/>
      <c r="O5" s="18"/>
      <c r="P5" s="19"/>
      <c r="R5" s="13"/>
      <c r="S5" s="13"/>
      <c r="T5" s="13"/>
      <c r="U5" s="13"/>
      <c r="V5" s="13"/>
      <c r="W5" s="13"/>
      <c r="X5" s="13"/>
      <c r="Y5" s="13"/>
      <c r="Z5" s="14"/>
      <c r="AA5" s="14"/>
      <c r="AB5" s="14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</row>
    <row r="6" spans="1:49" s="15" customFormat="1" ht="25.5" customHeight="1" x14ac:dyDescent="0.6">
      <c r="A6" s="16"/>
      <c r="B6" s="16"/>
      <c r="C6" s="16"/>
      <c r="D6" s="16"/>
      <c r="E6" s="20" t="s">
        <v>10</v>
      </c>
      <c r="F6" s="20" t="s">
        <v>11</v>
      </c>
      <c r="G6" s="20" t="s">
        <v>12</v>
      </c>
      <c r="H6" s="20" t="s">
        <v>13</v>
      </c>
      <c r="I6" s="9" t="s">
        <v>14</v>
      </c>
      <c r="J6" s="21"/>
      <c r="K6" s="20" t="s">
        <v>10</v>
      </c>
      <c r="L6" s="20" t="s">
        <v>11</v>
      </c>
      <c r="M6" s="20" t="s">
        <v>12</v>
      </c>
      <c r="N6" s="20" t="s">
        <v>13</v>
      </c>
      <c r="O6" s="20" t="s">
        <v>14</v>
      </c>
      <c r="P6" s="19"/>
      <c r="R6" s="13"/>
      <c r="S6" s="13"/>
      <c r="T6" s="13"/>
      <c r="U6" s="13"/>
      <c r="V6" s="13"/>
      <c r="W6" s="13"/>
      <c r="X6" s="13"/>
      <c r="Y6" s="13"/>
      <c r="Z6" s="14"/>
      <c r="AA6" s="14"/>
      <c r="AB6" s="14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</row>
    <row r="7" spans="1:49" s="15" customFormat="1" ht="25.5" customHeight="1" x14ac:dyDescent="0.6">
      <c r="A7" s="22"/>
      <c r="B7" s="22"/>
      <c r="C7" s="22"/>
      <c r="D7" s="22"/>
      <c r="E7" s="23" t="s">
        <v>15</v>
      </c>
      <c r="F7" s="23" t="s">
        <v>16</v>
      </c>
      <c r="G7" s="23" t="s">
        <v>17</v>
      </c>
      <c r="H7" s="23" t="s">
        <v>18</v>
      </c>
      <c r="I7" s="24" t="s">
        <v>19</v>
      </c>
      <c r="J7" s="25"/>
      <c r="K7" s="23" t="s">
        <v>15</v>
      </c>
      <c r="L7" s="23" t="s">
        <v>16</v>
      </c>
      <c r="M7" s="23" t="s">
        <v>17</v>
      </c>
      <c r="N7" s="23" t="s">
        <v>18</v>
      </c>
      <c r="O7" s="23" t="s">
        <v>19</v>
      </c>
      <c r="P7" s="24"/>
      <c r="R7" s="13"/>
      <c r="S7" s="13"/>
      <c r="T7" s="13"/>
      <c r="U7" s="26"/>
      <c r="V7" s="13"/>
      <c r="W7" s="13"/>
      <c r="X7" s="13"/>
      <c r="Y7" s="13"/>
      <c r="Z7" s="14"/>
      <c r="AA7" s="14"/>
      <c r="AB7" s="14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</row>
    <row r="8" spans="1:49" s="15" customFormat="1" ht="3" customHeight="1" x14ac:dyDescent="0.6">
      <c r="A8" s="27"/>
      <c r="B8" s="28"/>
      <c r="C8" s="28"/>
      <c r="D8" s="29"/>
      <c r="E8" s="30"/>
      <c r="F8" s="31"/>
      <c r="G8" s="30"/>
      <c r="H8" s="32"/>
      <c r="I8" s="33"/>
      <c r="J8" s="34"/>
      <c r="K8" s="30"/>
      <c r="L8" s="31"/>
      <c r="M8" s="31"/>
      <c r="N8" s="30"/>
      <c r="O8" s="30"/>
      <c r="P8" s="35"/>
      <c r="R8" s="13"/>
      <c r="S8" s="13"/>
      <c r="T8" s="13"/>
      <c r="U8" s="13"/>
      <c r="V8" s="13"/>
      <c r="W8" s="13"/>
      <c r="X8" s="13"/>
      <c r="Y8" s="13"/>
      <c r="Z8" s="14"/>
      <c r="AA8" s="14"/>
      <c r="AB8" s="14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</row>
    <row r="9" spans="1:49" s="45" customFormat="1" ht="25.5" customHeight="1" x14ac:dyDescent="0.6">
      <c r="A9" s="36"/>
      <c r="B9" s="37" t="s">
        <v>20</v>
      </c>
      <c r="C9" s="37"/>
      <c r="D9" s="38"/>
      <c r="E9" s="39">
        <f>SUM(E10:E19)</f>
        <v>254</v>
      </c>
      <c r="F9" s="40">
        <f>SUM(F10:F19)</f>
        <v>83</v>
      </c>
      <c r="G9" s="40">
        <f>SUM(G10:G19)</f>
        <v>108</v>
      </c>
      <c r="H9" s="41">
        <f>SUM(H10:H19)</f>
        <v>1386</v>
      </c>
      <c r="I9" s="42">
        <f>SUM(I10:I19)</f>
        <v>18</v>
      </c>
      <c r="J9" s="43"/>
      <c r="K9" s="41">
        <v>2082</v>
      </c>
      <c r="L9" s="41">
        <v>6371</v>
      </c>
      <c r="M9" s="41">
        <v>4896</v>
      </c>
      <c r="N9" s="39">
        <v>382</v>
      </c>
      <c r="O9" s="44">
        <v>29377</v>
      </c>
      <c r="P9" s="35" t="s">
        <v>21</v>
      </c>
      <c r="R9" s="46"/>
      <c r="S9" s="47">
        <f>K9*E9</f>
        <v>528828</v>
      </c>
      <c r="T9" s="48">
        <f>S9/E9</f>
        <v>2082</v>
      </c>
      <c r="U9" s="48">
        <f>S9/F9</f>
        <v>6371.4216867469877</v>
      </c>
      <c r="V9" s="48">
        <f>S9/G9</f>
        <v>4896.5555555555557</v>
      </c>
      <c r="W9" s="48">
        <f>S9/H9</f>
        <v>381.54978354978357</v>
      </c>
      <c r="X9" s="48">
        <f>S9/I9</f>
        <v>29379.333333333332</v>
      </c>
      <c r="Y9" s="49"/>
      <c r="Z9" s="49"/>
      <c r="AA9" s="49"/>
      <c r="AB9" s="49"/>
      <c r="AC9" s="46"/>
      <c r="AD9" s="46"/>
      <c r="AE9" s="46"/>
      <c r="AF9" s="50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</row>
    <row r="10" spans="1:49" s="15" customFormat="1" ht="25.5" customHeight="1" x14ac:dyDescent="0.6">
      <c r="A10" s="51" t="s">
        <v>22</v>
      </c>
      <c r="B10" s="51"/>
      <c r="C10" s="51"/>
      <c r="D10" s="51"/>
      <c r="E10" s="52">
        <v>203</v>
      </c>
      <c r="F10" s="53">
        <v>42</v>
      </c>
      <c r="G10" s="53">
        <v>54</v>
      </c>
      <c r="H10" s="54">
        <v>812</v>
      </c>
      <c r="I10" s="55">
        <v>13</v>
      </c>
      <c r="J10" s="56"/>
      <c r="K10" s="54">
        <v>620</v>
      </c>
      <c r="L10" s="54">
        <v>2996</v>
      </c>
      <c r="M10" s="54">
        <v>2330.7407407407409</v>
      </c>
      <c r="N10" s="52">
        <v>155</v>
      </c>
      <c r="O10" s="57">
        <v>9679</v>
      </c>
      <c r="P10" s="51" t="s">
        <v>23</v>
      </c>
      <c r="R10" s="13"/>
      <c r="S10" s="47">
        <f t="shared" ref="S10:S19" si="0">K10*E10</f>
        <v>125860</v>
      </c>
      <c r="T10" s="48">
        <f t="shared" ref="T10:T19" si="1">S10/E10</f>
        <v>620</v>
      </c>
      <c r="U10" s="48">
        <f t="shared" ref="U10:U19" si="2">S10/F10</f>
        <v>2996.6666666666665</v>
      </c>
      <c r="V10" s="48">
        <f t="shared" ref="V10:V19" si="3">S10/G10</f>
        <v>2330.7407407407409</v>
      </c>
      <c r="W10" s="48">
        <f t="shared" ref="W10:W19" si="4">S10/H10</f>
        <v>155</v>
      </c>
      <c r="X10" s="48">
        <f t="shared" ref="X10:X19" si="5">S10/I10</f>
        <v>9681.538461538461</v>
      </c>
      <c r="Y10" s="49"/>
      <c r="Z10" s="49"/>
      <c r="AA10" s="49"/>
      <c r="AB10" s="49"/>
      <c r="AC10" s="46"/>
      <c r="AD10" s="46"/>
      <c r="AE10" s="46"/>
      <c r="AF10" s="50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</row>
    <row r="11" spans="1:49" s="15" customFormat="1" ht="25.5" customHeight="1" x14ac:dyDescent="0.6">
      <c r="A11" s="51" t="s">
        <v>24</v>
      </c>
      <c r="B11" s="58"/>
      <c r="C11" s="51"/>
      <c r="D11" s="51"/>
      <c r="E11" s="52">
        <v>6</v>
      </c>
      <c r="F11" s="53">
        <v>4</v>
      </c>
      <c r="G11" s="53">
        <v>6</v>
      </c>
      <c r="H11" s="54">
        <v>62</v>
      </c>
      <c r="I11" s="55">
        <v>1</v>
      </c>
      <c r="J11" s="56"/>
      <c r="K11" s="54">
        <v>9415</v>
      </c>
      <c r="L11" s="54">
        <v>14122</v>
      </c>
      <c r="M11" s="54">
        <v>9415</v>
      </c>
      <c r="N11" s="52">
        <v>911</v>
      </c>
      <c r="O11" s="57">
        <v>56489</v>
      </c>
      <c r="P11" s="51" t="s">
        <v>25</v>
      </c>
      <c r="R11" s="13"/>
      <c r="S11" s="47">
        <f t="shared" si="0"/>
        <v>56490</v>
      </c>
      <c r="T11" s="48">
        <f t="shared" si="1"/>
        <v>9415</v>
      </c>
      <c r="U11" s="48">
        <f t="shared" si="2"/>
        <v>14122.5</v>
      </c>
      <c r="V11" s="48">
        <f t="shared" si="3"/>
        <v>9415</v>
      </c>
      <c r="W11" s="48">
        <f t="shared" si="4"/>
        <v>911.12903225806451</v>
      </c>
      <c r="X11" s="48">
        <f t="shared" si="5"/>
        <v>56490</v>
      </c>
      <c r="Y11" s="49"/>
      <c r="Z11" s="49"/>
      <c r="AA11" s="49"/>
      <c r="AB11" s="49"/>
      <c r="AC11" s="46"/>
      <c r="AD11" s="46"/>
      <c r="AE11" s="46"/>
      <c r="AF11" s="50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</row>
    <row r="12" spans="1:49" s="15" customFormat="1" ht="25.5" customHeight="1" x14ac:dyDescent="0.6">
      <c r="A12" s="51" t="s">
        <v>26</v>
      </c>
      <c r="B12" s="51"/>
      <c r="C12" s="51"/>
      <c r="D12" s="51"/>
      <c r="E12" s="52">
        <v>12</v>
      </c>
      <c r="F12" s="53">
        <v>9</v>
      </c>
      <c r="G12" s="53">
        <v>12</v>
      </c>
      <c r="H12" s="54">
        <v>128</v>
      </c>
      <c r="I12" s="55">
        <v>1</v>
      </c>
      <c r="J12" s="56"/>
      <c r="K12" s="54">
        <v>5925</v>
      </c>
      <c r="L12" s="54">
        <v>7901</v>
      </c>
      <c r="M12" s="54">
        <v>5925</v>
      </c>
      <c r="N12" s="52">
        <v>556</v>
      </c>
      <c r="O12" s="57">
        <v>71105</v>
      </c>
      <c r="P12" s="51" t="s">
        <v>27</v>
      </c>
      <c r="R12" s="13"/>
      <c r="S12" s="47">
        <f t="shared" si="0"/>
        <v>71100</v>
      </c>
      <c r="T12" s="48">
        <f t="shared" si="1"/>
        <v>5925</v>
      </c>
      <c r="U12" s="48">
        <f t="shared" si="2"/>
        <v>7900</v>
      </c>
      <c r="V12" s="48">
        <f t="shared" si="3"/>
        <v>5925</v>
      </c>
      <c r="W12" s="48">
        <f t="shared" si="4"/>
        <v>555.46875</v>
      </c>
      <c r="X12" s="48">
        <f t="shared" si="5"/>
        <v>71100</v>
      </c>
      <c r="Y12" s="49"/>
      <c r="Z12" s="49"/>
      <c r="AA12" s="49"/>
      <c r="AB12" s="49"/>
      <c r="AC12" s="46"/>
      <c r="AD12" s="46"/>
      <c r="AE12" s="46"/>
      <c r="AF12" s="50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</row>
    <row r="13" spans="1:49" s="15" customFormat="1" ht="25.5" customHeight="1" x14ac:dyDescent="0.6">
      <c r="A13" s="51" t="s">
        <v>28</v>
      </c>
      <c r="B13" s="51"/>
      <c r="C13" s="51"/>
      <c r="D13" s="51"/>
      <c r="E13" s="52">
        <v>6</v>
      </c>
      <c r="F13" s="53">
        <v>4</v>
      </c>
      <c r="G13" s="53">
        <v>6</v>
      </c>
      <c r="H13" s="54">
        <v>61</v>
      </c>
      <c r="I13" s="55">
        <v>1</v>
      </c>
      <c r="J13" s="56"/>
      <c r="K13" s="54">
        <v>7406</v>
      </c>
      <c r="L13" s="54">
        <v>11109</v>
      </c>
      <c r="M13" s="54">
        <v>7406</v>
      </c>
      <c r="N13" s="52">
        <v>728</v>
      </c>
      <c r="O13" s="57">
        <v>44435</v>
      </c>
      <c r="P13" s="51" t="s">
        <v>29</v>
      </c>
      <c r="R13" s="13"/>
      <c r="S13" s="47">
        <f t="shared" si="0"/>
        <v>44436</v>
      </c>
      <c r="T13" s="48">
        <f t="shared" si="1"/>
        <v>7406</v>
      </c>
      <c r="U13" s="48">
        <f t="shared" si="2"/>
        <v>11109</v>
      </c>
      <c r="V13" s="48">
        <f t="shared" si="3"/>
        <v>7406</v>
      </c>
      <c r="W13" s="48">
        <f t="shared" si="4"/>
        <v>728.45901639344265</v>
      </c>
      <c r="X13" s="48">
        <f t="shared" si="5"/>
        <v>44436</v>
      </c>
      <c r="Y13" s="49"/>
      <c r="Z13" s="49"/>
      <c r="AA13" s="49"/>
      <c r="AB13" s="49"/>
      <c r="AC13" s="46"/>
      <c r="AD13" s="46"/>
      <c r="AE13" s="46"/>
      <c r="AF13" s="50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</row>
    <row r="14" spans="1:49" s="15" customFormat="1" ht="25.5" customHeight="1" x14ac:dyDescent="0.6">
      <c r="A14" s="51" t="s">
        <v>30</v>
      </c>
      <c r="B14" s="51"/>
      <c r="C14" s="51"/>
      <c r="D14" s="51"/>
      <c r="E14" s="52">
        <v>5</v>
      </c>
      <c r="F14" s="53">
        <v>5</v>
      </c>
      <c r="G14" s="53">
        <v>5</v>
      </c>
      <c r="H14" s="54">
        <v>53</v>
      </c>
      <c r="I14" s="55">
        <v>0</v>
      </c>
      <c r="J14" s="56"/>
      <c r="K14" s="54">
        <v>6342</v>
      </c>
      <c r="L14" s="54">
        <v>6342</v>
      </c>
      <c r="M14" s="54">
        <v>6342</v>
      </c>
      <c r="N14" s="52">
        <v>598</v>
      </c>
      <c r="O14" s="57">
        <v>0</v>
      </c>
      <c r="P14" s="51" t="s">
        <v>31</v>
      </c>
      <c r="R14" s="13"/>
      <c r="S14" s="47">
        <f t="shared" si="0"/>
        <v>31710</v>
      </c>
      <c r="T14" s="48">
        <f t="shared" si="1"/>
        <v>6342</v>
      </c>
      <c r="U14" s="48">
        <f t="shared" si="2"/>
        <v>6342</v>
      </c>
      <c r="V14" s="48">
        <f t="shared" si="3"/>
        <v>6342</v>
      </c>
      <c r="W14" s="48">
        <f t="shared" si="4"/>
        <v>598.30188679245282</v>
      </c>
      <c r="X14" s="48" t="e">
        <f t="shared" si="5"/>
        <v>#DIV/0!</v>
      </c>
      <c r="Y14" s="49"/>
      <c r="Z14" s="49"/>
      <c r="AA14" s="49"/>
      <c r="AB14" s="49"/>
      <c r="AC14" s="46"/>
      <c r="AD14" s="46"/>
      <c r="AE14" s="46"/>
      <c r="AF14" s="50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</row>
    <row r="15" spans="1:49" s="15" customFormat="1" ht="25.5" customHeight="1" x14ac:dyDescent="0.6">
      <c r="A15" s="51" t="s">
        <v>32</v>
      </c>
      <c r="B15" s="51"/>
      <c r="C15" s="51"/>
      <c r="D15" s="51"/>
      <c r="E15" s="52">
        <v>4</v>
      </c>
      <c r="F15" s="53">
        <v>3</v>
      </c>
      <c r="G15" s="53">
        <v>4</v>
      </c>
      <c r="H15" s="54">
        <v>42</v>
      </c>
      <c r="I15" s="55">
        <v>1</v>
      </c>
      <c r="J15" s="56"/>
      <c r="K15" s="54">
        <v>7547</v>
      </c>
      <c r="L15" s="54">
        <v>10062</v>
      </c>
      <c r="M15" s="54">
        <v>7547</v>
      </c>
      <c r="N15" s="52">
        <v>719</v>
      </c>
      <c r="O15" s="57">
        <v>30186</v>
      </c>
      <c r="P15" s="51" t="s">
        <v>33</v>
      </c>
      <c r="R15" s="13"/>
      <c r="S15" s="47">
        <f t="shared" si="0"/>
        <v>30188</v>
      </c>
      <c r="T15" s="48">
        <f t="shared" si="1"/>
        <v>7547</v>
      </c>
      <c r="U15" s="48">
        <f t="shared" si="2"/>
        <v>10062.666666666666</v>
      </c>
      <c r="V15" s="48">
        <f t="shared" si="3"/>
        <v>7547</v>
      </c>
      <c r="W15" s="48">
        <f t="shared" si="4"/>
        <v>718.76190476190482</v>
      </c>
      <c r="X15" s="48">
        <f t="shared" si="5"/>
        <v>30188</v>
      </c>
      <c r="Y15" s="49"/>
      <c r="Z15" s="49"/>
      <c r="AA15" s="49"/>
      <c r="AB15" s="49"/>
      <c r="AC15" s="46"/>
      <c r="AD15" s="46"/>
      <c r="AE15" s="46"/>
      <c r="AF15" s="50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</row>
    <row r="16" spans="1:49" s="15" customFormat="1" ht="25.5" customHeight="1" x14ac:dyDescent="0.6">
      <c r="A16" s="51" t="s">
        <v>34</v>
      </c>
      <c r="B16" s="51"/>
      <c r="C16" s="51"/>
      <c r="D16" s="51"/>
      <c r="E16" s="52">
        <v>6</v>
      </c>
      <c r="F16" s="53">
        <v>5</v>
      </c>
      <c r="G16" s="53">
        <v>7</v>
      </c>
      <c r="H16" s="54">
        <v>83</v>
      </c>
      <c r="I16" s="55">
        <v>1</v>
      </c>
      <c r="J16" s="56"/>
      <c r="K16" s="54">
        <v>10789</v>
      </c>
      <c r="L16" s="54">
        <v>12947</v>
      </c>
      <c r="M16" s="54">
        <v>9247.7142857142862</v>
      </c>
      <c r="N16" s="52">
        <v>780</v>
      </c>
      <c r="O16" s="57">
        <v>64735</v>
      </c>
      <c r="P16" s="51" t="s">
        <v>35</v>
      </c>
      <c r="R16" s="13"/>
      <c r="S16" s="47">
        <f t="shared" si="0"/>
        <v>64734</v>
      </c>
      <c r="T16" s="48">
        <f t="shared" si="1"/>
        <v>10789</v>
      </c>
      <c r="U16" s="48">
        <f t="shared" si="2"/>
        <v>12946.8</v>
      </c>
      <c r="V16" s="48">
        <f t="shared" si="3"/>
        <v>9247.7142857142862</v>
      </c>
      <c r="W16" s="48">
        <f t="shared" si="4"/>
        <v>779.92771084337346</v>
      </c>
      <c r="X16" s="48">
        <f t="shared" si="5"/>
        <v>64734</v>
      </c>
      <c r="Y16" s="49"/>
      <c r="Z16" s="49"/>
      <c r="AA16" s="49"/>
      <c r="AB16" s="49"/>
      <c r="AC16" s="46"/>
      <c r="AD16" s="46"/>
      <c r="AE16" s="46"/>
      <c r="AF16" s="50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</row>
    <row r="17" spans="1:49" s="15" customFormat="1" ht="25.5" customHeight="1" x14ac:dyDescent="0.6">
      <c r="A17" s="51" t="s">
        <v>36</v>
      </c>
      <c r="B17" s="51"/>
      <c r="C17" s="51"/>
      <c r="D17" s="51"/>
      <c r="E17" s="52">
        <v>5</v>
      </c>
      <c r="F17" s="53">
        <v>3</v>
      </c>
      <c r="G17" s="53">
        <v>4</v>
      </c>
      <c r="H17" s="54">
        <v>51</v>
      </c>
      <c r="I17" s="55">
        <v>0</v>
      </c>
      <c r="J17" s="56"/>
      <c r="K17" s="54">
        <v>8351</v>
      </c>
      <c r="L17" s="54">
        <v>13919</v>
      </c>
      <c r="M17" s="54">
        <v>10438.75</v>
      </c>
      <c r="N17" s="52">
        <v>819</v>
      </c>
      <c r="O17" s="57">
        <v>0</v>
      </c>
      <c r="P17" s="51" t="s">
        <v>37</v>
      </c>
      <c r="R17" s="13"/>
      <c r="S17" s="47">
        <f t="shared" si="0"/>
        <v>41755</v>
      </c>
      <c r="T17" s="48">
        <f t="shared" si="1"/>
        <v>8351</v>
      </c>
      <c r="U17" s="48">
        <f t="shared" si="2"/>
        <v>13918.333333333334</v>
      </c>
      <c r="V17" s="48">
        <f t="shared" si="3"/>
        <v>10438.75</v>
      </c>
      <c r="W17" s="48">
        <f t="shared" si="4"/>
        <v>818.72549019607845</v>
      </c>
      <c r="X17" s="48" t="e">
        <f t="shared" si="5"/>
        <v>#DIV/0!</v>
      </c>
      <c r="Y17" s="49"/>
      <c r="Z17" s="49"/>
      <c r="AA17" s="49"/>
      <c r="AB17" s="49"/>
      <c r="AC17" s="46"/>
      <c r="AD17" s="46"/>
      <c r="AE17" s="46"/>
      <c r="AF17" s="50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s="15" customFormat="1" ht="25.5" customHeight="1" x14ac:dyDescent="0.6">
      <c r="A18" s="51" t="s">
        <v>38</v>
      </c>
      <c r="B18" s="51"/>
      <c r="C18" s="51"/>
      <c r="D18" s="51"/>
      <c r="E18" s="52">
        <v>5</v>
      </c>
      <c r="F18" s="53">
        <v>4</v>
      </c>
      <c r="G18" s="53">
        <v>5</v>
      </c>
      <c r="H18" s="54">
        <v>52</v>
      </c>
      <c r="I18" s="55">
        <v>0</v>
      </c>
      <c r="J18" s="56"/>
      <c r="K18" s="54">
        <v>6768</v>
      </c>
      <c r="L18" s="54">
        <v>8461</v>
      </c>
      <c r="M18" s="54">
        <v>6768</v>
      </c>
      <c r="N18" s="52">
        <v>651</v>
      </c>
      <c r="O18" s="57">
        <v>0</v>
      </c>
      <c r="P18" s="51" t="s">
        <v>39</v>
      </c>
      <c r="R18" s="13"/>
      <c r="S18" s="47">
        <f t="shared" si="0"/>
        <v>33840</v>
      </c>
      <c r="T18" s="48">
        <f t="shared" si="1"/>
        <v>6768</v>
      </c>
      <c r="U18" s="48">
        <f t="shared" si="2"/>
        <v>8460</v>
      </c>
      <c r="V18" s="48">
        <f t="shared" si="3"/>
        <v>6768</v>
      </c>
      <c r="W18" s="48">
        <f t="shared" si="4"/>
        <v>650.76923076923072</v>
      </c>
      <c r="X18" s="48" t="e">
        <f t="shared" si="5"/>
        <v>#DIV/0!</v>
      </c>
      <c r="Y18" s="49"/>
      <c r="Z18" s="49"/>
      <c r="AA18" s="49"/>
      <c r="AB18" s="49"/>
      <c r="AC18" s="46"/>
      <c r="AD18" s="46"/>
      <c r="AE18" s="46"/>
      <c r="AF18" s="50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</row>
    <row r="19" spans="1:49" s="15" customFormat="1" ht="25.5" customHeight="1" x14ac:dyDescent="0.6">
      <c r="A19" s="51" t="s">
        <v>40</v>
      </c>
      <c r="B19" s="51"/>
      <c r="C19" s="51"/>
      <c r="D19" s="51"/>
      <c r="E19" s="52">
        <v>2</v>
      </c>
      <c r="F19" s="53">
        <v>4</v>
      </c>
      <c r="G19" s="53">
        <v>5</v>
      </c>
      <c r="H19" s="54">
        <v>42</v>
      </c>
      <c r="I19" s="55">
        <v>0</v>
      </c>
      <c r="J19" s="56"/>
      <c r="K19" s="54">
        <v>14353</v>
      </c>
      <c r="L19" s="54">
        <v>7177</v>
      </c>
      <c r="M19" s="54">
        <v>5741.2</v>
      </c>
      <c r="N19" s="52">
        <v>683</v>
      </c>
      <c r="O19" s="57">
        <v>0</v>
      </c>
      <c r="P19" s="51" t="s">
        <v>41</v>
      </c>
      <c r="R19" s="13"/>
      <c r="S19" s="47">
        <f t="shared" si="0"/>
        <v>28706</v>
      </c>
      <c r="T19" s="48">
        <f t="shared" si="1"/>
        <v>14353</v>
      </c>
      <c r="U19" s="48">
        <f t="shared" si="2"/>
        <v>7176.5</v>
      </c>
      <c r="V19" s="48">
        <f t="shared" si="3"/>
        <v>5741.2</v>
      </c>
      <c r="W19" s="48">
        <f t="shared" si="4"/>
        <v>683.47619047619048</v>
      </c>
      <c r="X19" s="48" t="e">
        <f t="shared" si="5"/>
        <v>#DIV/0!</v>
      </c>
      <c r="Y19" s="49"/>
      <c r="Z19" s="49"/>
      <c r="AA19" s="49"/>
      <c r="AB19" s="49"/>
      <c r="AC19" s="46"/>
      <c r="AD19" s="46"/>
      <c r="AE19" s="46"/>
      <c r="AF19" s="50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</row>
    <row r="20" spans="1:49" s="15" customFormat="1" ht="3" customHeight="1" x14ac:dyDescent="0.6">
      <c r="A20" s="59"/>
      <c r="B20" s="60"/>
      <c r="C20" s="60"/>
      <c r="D20" s="61"/>
      <c r="E20" s="62"/>
      <c r="F20" s="62"/>
      <c r="G20" s="62"/>
      <c r="H20" s="62"/>
      <c r="I20" s="63"/>
      <c r="J20" s="64"/>
      <c r="K20" s="62"/>
      <c r="L20" s="62"/>
      <c r="M20" s="62"/>
      <c r="N20" s="62"/>
      <c r="O20" s="62"/>
      <c r="P20" s="60"/>
      <c r="R20" s="13"/>
      <c r="S20" s="65"/>
      <c r="T20" s="14"/>
      <c r="U20" s="14"/>
      <c r="V20" s="14"/>
      <c r="W20" s="14"/>
      <c r="X20" s="14"/>
      <c r="Y20" s="14"/>
      <c r="Z20" s="14"/>
      <c r="AA20" s="14"/>
      <c r="AB20" s="14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</row>
    <row r="21" spans="1:49" s="15" customFormat="1" ht="3" customHeight="1" x14ac:dyDescent="0.6">
      <c r="A21" s="66"/>
      <c r="B21" s="51"/>
      <c r="C21" s="51"/>
      <c r="D21" s="51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51"/>
      <c r="R21" s="13"/>
      <c r="S21" s="13"/>
      <c r="T21" s="13"/>
      <c r="U21" s="13"/>
      <c r="V21" s="13"/>
      <c r="W21" s="13"/>
      <c r="X21" s="13"/>
      <c r="Y21" s="13"/>
      <c r="Z21" s="14"/>
      <c r="AA21" s="14"/>
      <c r="AB21" s="14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</row>
    <row r="22" spans="1:49" s="15" customFormat="1" ht="25.5" customHeight="1" x14ac:dyDescent="0.6">
      <c r="A22" s="68" t="s">
        <v>42</v>
      </c>
      <c r="B22" s="69"/>
      <c r="C22" s="70"/>
      <c r="D22" s="68"/>
      <c r="E22" s="69"/>
      <c r="F22" s="69"/>
      <c r="I22" s="70" t="s">
        <v>43</v>
      </c>
      <c r="K22" s="71"/>
      <c r="R22" s="13"/>
      <c r="S22" s="13"/>
      <c r="T22" s="13"/>
      <c r="U22" s="13"/>
      <c r="V22" s="13"/>
      <c r="W22" s="13"/>
      <c r="X22" s="13"/>
      <c r="Y22" s="13"/>
      <c r="Z22" s="14"/>
      <c r="AA22" s="14"/>
      <c r="AB22" s="14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</row>
    <row r="23" spans="1:49" s="72" customFormat="1" ht="40.200000000000003" customHeight="1" x14ac:dyDescent="0.6">
      <c r="A23" s="69" t="s">
        <v>44</v>
      </c>
      <c r="B23" s="69" t="s">
        <v>45</v>
      </c>
      <c r="C23" s="69"/>
      <c r="D23" s="69"/>
      <c r="E23" s="69"/>
      <c r="F23" s="69"/>
      <c r="I23" s="73" t="s">
        <v>46</v>
      </c>
      <c r="K23" s="74"/>
      <c r="R23" s="75"/>
      <c r="S23" s="75"/>
      <c r="T23" s="75"/>
      <c r="U23" s="75"/>
      <c r="V23" s="75"/>
      <c r="W23" s="75"/>
      <c r="X23" s="75"/>
      <c r="Y23" s="75"/>
      <c r="Z23" s="76"/>
      <c r="AA23" s="76"/>
      <c r="AB23" s="76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</row>
    <row r="24" spans="1:49" s="6" customFormat="1" ht="24.6" x14ac:dyDescent="0.7">
      <c r="K24" s="77"/>
      <c r="Z24" s="7"/>
      <c r="AA24" s="7"/>
      <c r="AB24" s="7"/>
    </row>
    <row r="25" spans="1:49" s="6" customFormat="1" x14ac:dyDescent="0.6">
      <c r="Z25" s="7"/>
      <c r="AA25" s="7"/>
      <c r="AB25" s="7"/>
    </row>
    <row r="26" spans="1:49" s="6" customFormat="1" x14ac:dyDescent="0.6">
      <c r="K26" s="78"/>
      <c r="L26" s="78"/>
      <c r="M26" s="78"/>
      <c r="N26" s="78"/>
      <c r="O26" s="78"/>
      <c r="Z26" s="7"/>
      <c r="AA26" s="7"/>
      <c r="AB26" s="7"/>
    </row>
    <row r="27" spans="1:49" s="6" customFormat="1" x14ac:dyDescent="0.6">
      <c r="Z27" s="7"/>
      <c r="AA27" s="7"/>
      <c r="AB27" s="7"/>
    </row>
    <row r="28" spans="1:49" s="6" customFormat="1" x14ac:dyDescent="0.6">
      <c r="Z28" s="7"/>
      <c r="AA28" s="7"/>
      <c r="AB28" s="7"/>
    </row>
    <row r="29" spans="1:49" s="6" customFormat="1" x14ac:dyDescent="0.6">
      <c r="Z29" s="7"/>
      <c r="AA29" s="7"/>
      <c r="AB29" s="7"/>
    </row>
    <row r="30" spans="1:49" s="6" customFormat="1" x14ac:dyDescent="0.6">
      <c r="Z30" s="7"/>
      <c r="AA30" s="7"/>
      <c r="AB30" s="7"/>
    </row>
    <row r="31" spans="1:49" s="6" customFormat="1" x14ac:dyDescent="0.6">
      <c r="Z31" s="7"/>
      <c r="AA31" s="7"/>
      <c r="AB31" s="7"/>
    </row>
    <row r="32" spans="1:49" s="6" customFormat="1" x14ac:dyDescent="0.6">
      <c r="Z32" s="7"/>
      <c r="AA32" s="7"/>
      <c r="AB32" s="7"/>
    </row>
    <row r="33" spans="26:28" s="6" customFormat="1" x14ac:dyDescent="0.6">
      <c r="Z33" s="7"/>
      <c r="AA33" s="7"/>
      <c r="AB33" s="7"/>
    </row>
  </sheetData>
  <mergeCells count="10">
    <mergeCell ref="B8:D8"/>
    <mergeCell ref="B9:D9"/>
    <mergeCell ref="A4:D7"/>
    <mergeCell ref="E4:J4"/>
    <mergeCell ref="K4:O4"/>
    <mergeCell ref="P4:P7"/>
    <mergeCell ref="E5:J5"/>
    <mergeCell ref="K5:O5"/>
    <mergeCell ref="I6:J6"/>
    <mergeCell ref="I7:J7"/>
  </mergeCells>
  <pageMargins left="0.59055118110236215" right="0.39370078740157483" top="0.78740157480314965" bottom="0.59055118110236215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T-5.6 </vt:lpstr>
      <vt:lpstr>'T-5.6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2021-02-15T04:18:02Z</cp:lastPrinted>
  <dcterms:created xsi:type="dcterms:W3CDTF">2021-02-15T04:18:00Z</dcterms:created>
  <dcterms:modified xsi:type="dcterms:W3CDTF">2021-02-15T04:18:23Z</dcterms:modified>
</cp:coreProperties>
</file>