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75" windowWidth="13680" windowHeight="684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C23" i="1"/>
  <c r="B23"/>
  <c r="C22"/>
  <c r="B22"/>
  <c r="C21"/>
  <c r="B21"/>
  <c r="D20"/>
  <c r="C20"/>
  <c r="B20"/>
  <c r="C19"/>
  <c r="B19"/>
  <c r="D18"/>
  <c r="C18"/>
  <c r="B18"/>
  <c r="C17"/>
  <c r="B17"/>
  <c r="C16"/>
  <c r="B16"/>
  <c r="D13"/>
  <c r="D23" s="1"/>
  <c r="D12"/>
  <c r="D22" s="1"/>
  <c r="D11"/>
  <c r="D21" s="1"/>
  <c r="D9"/>
  <c r="D19" s="1"/>
  <c r="D7"/>
  <c r="D17" s="1"/>
  <c r="D6"/>
  <c r="D16" s="1"/>
  <c r="D5"/>
</calcChain>
</file>

<file path=xl/sharedStrings.xml><?xml version="1.0" encoding="utf-8"?>
<sst xmlns="http://schemas.openxmlformats.org/spreadsheetml/2006/main" count="26" uniqueCount="17">
  <si>
    <t>ตารางที่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</si>
  <si>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</si>
  <si>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</si>
  <si>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</si>
  <si>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</si>
  <si>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</si>
  <si>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</si>
  <si>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Cordia New"/>
        <family val="2"/>
        <charset val="222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</si>
  <si>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</si>
  <si>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</si>
  <si>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</si>
  <si>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</si>
  <si>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</si>
  <si>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</si>
  <si>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</si>
  <si>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</si>
  <si>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1/  </t>
    </r>
    <r>
      <rPr>
        <b/>
        <sz val="14"/>
        <rFont val="AngsanaUPC"/>
        <family val="1"/>
        <charset val="222"/>
      </rPr>
      <t>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</si>
</sst>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Cordia New"/>
      <family val="2"/>
      <charset val="222"/>
    </font>
    <font>
      <sz val="16"/>
      <name val="AngsanaUPC"/>
      <family val="1"/>
      <charset val="222"/>
    </font>
    <font>
      <b/>
      <sz val="15"/>
      <name val="Cordia New"/>
      <family val="2"/>
      <charset val="222"/>
    </font>
    <font>
      <b/>
      <sz val="15"/>
      <name val="AngsanaUPC"/>
      <family val="1"/>
      <charset val="222"/>
    </font>
    <font>
      <sz val="15"/>
      <name val="Cordia New"/>
      <family val="2"/>
      <charset val="222"/>
    </font>
    <font>
      <vertAlign val="superscript"/>
      <sz val="15"/>
      <name val="Cordia New"/>
      <family val="2"/>
      <charset val="222"/>
    </font>
    <font>
      <sz val="15"/>
      <name val="Cordia New"/>
      <family val="2"/>
    </font>
    <font>
      <sz val="15"/>
      <name val="AngsanaUPC"/>
      <family val="1"/>
      <charset val="222"/>
    </font>
    <font>
      <b/>
      <sz val="14"/>
      <name val="Cordia New"/>
      <family val="2"/>
      <charset val="222"/>
    </font>
    <font>
      <b/>
      <vertAlign val="superscript"/>
      <sz val="14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3" fontId="9" fillId="0" borderId="0" xfId="0" applyNumberFormat="1" applyFont="1" applyFill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5" fillId="0" borderId="0" xfId="0" applyNumberFormat="1" applyFont="1"/>
    <xf numFmtId="0" fontId="9" fillId="0" borderId="0" xfId="0" applyFont="1" applyAlignment="1">
      <alignment horizontal="left" vertical="center"/>
    </xf>
    <xf numFmtId="187" fontId="9" fillId="0" borderId="0" xfId="1" applyNumberFormat="1" applyFont="1" applyFill="1" applyAlignment="1">
      <alignment horizontal="right" vertical="center"/>
    </xf>
    <xf numFmtId="187" fontId="11" fillId="0" borderId="0" xfId="1" applyNumberFormat="1" applyFont="1" applyFill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88" fontId="9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17" fontId="9" fillId="0" borderId="0" xfId="0" applyNumberFormat="1" applyFont="1" applyAlignment="1">
      <alignment horizontal="left" vertical="center"/>
    </xf>
    <xf numFmtId="187" fontId="11" fillId="0" borderId="0" xfId="1" applyNumberFormat="1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Border="1"/>
    <xf numFmtId="0" fontId="12" fillId="0" borderId="0" xfId="0" applyFont="1"/>
    <xf numFmtId="3" fontId="12" fillId="0" borderId="0" xfId="0" applyNumberFormat="1" applyFont="1"/>
    <xf numFmtId="0" fontId="9" fillId="0" borderId="0" xfId="0" applyFont="1" applyBorder="1" applyAlignment="1">
      <alignment horizontal="left" vertical="center"/>
    </xf>
    <xf numFmtId="3" fontId="9" fillId="0" borderId="0" xfId="0" applyNumberFormat="1" applyFont="1" applyFill="1" applyAlignment="1">
      <alignment vertical="center"/>
    </xf>
    <xf numFmtId="0" fontId="3" fillId="0" borderId="0" xfId="0" applyFont="1"/>
    <xf numFmtId="0" fontId="12" fillId="0" borderId="0" xfId="0" applyFont="1" applyFill="1"/>
    <xf numFmtId="0" fontId="7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88" fontId="7" fillId="0" borderId="0" xfId="0" applyNumberFormat="1" applyFont="1" applyFill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188" fontId="5" fillId="0" borderId="0" xfId="0" applyNumberFormat="1" applyFont="1"/>
    <xf numFmtId="0" fontId="9" fillId="0" borderId="3" xfId="0" applyFont="1" applyBorder="1" applyAlignment="1">
      <alignment horizontal="left" vertical="center"/>
    </xf>
    <xf numFmtId="188" fontId="9" fillId="0" borderId="3" xfId="0" applyNumberFormat="1" applyFont="1" applyFill="1" applyBorder="1" applyAlignment="1">
      <alignment horizontal="right" vertical="center"/>
    </xf>
    <xf numFmtId="0" fontId="1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4"/>
  <sheetViews>
    <sheetView tabSelected="1" topLeftCell="A16" workbookViewId="0">
      <selection activeCell="H24" sqref="H24"/>
    </sheetView>
  </sheetViews>
  <sheetFormatPr defaultRowHeight="30.75" customHeight="1"/>
  <cols>
    <col min="1" max="1" width="32.7109375" style="5" customWidth="1"/>
    <col min="2" max="4" width="18.28515625" style="5" customWidth="1"/>
    <col min="5" max="5" width="9.140625" style="5"/>
    <col min="6" max="6" width="11.85546875" style="5" bestFit="1" customWidth="1"/>
    <col min="7" max="16384" width="9.140625" style="5"/>
  </cols>
  <sheetData>
    <row r="1" spans="1:9" s="3" customFormat="1" ht="31.5" customHeight="1">
      <c r="A1" s="1" t="s">
        <v>0</v>
      </c>
      <c r="B1" s="2"/>
      <c r="C1" s="2"/>
      <c r="D1" s="2"/>
    </row>
    <row r="2" spans="1:9" ht="6.75" customHeight="1">
      <c r="A2" s="4"/>
      <c r="B2" s="4"/>
      <c r="C2" s="4"/>
      <c r="D2" s="4"/>
    </row>
    <row r="3" spans="1:9" s="9" customFormat="1" ht="30.75" customHeight="1">
      <c r="A3" s="6" t="s">
        <v>1</v>
      </c>
      <c r="B3" s="7" t="s">
        <v>2</v>
      </c>
      <c r="C3" s="7" t="s">
        <v>3</v>
      </c>
      <c r="D3" s="7" t="s">
        <v>4</v>
      </c>
      <c r="E3" s="8"/>
    </row>
    <row r="4" spans="1:9" s="9" customFormat="1" ht="21" customHeight="1">
      <c r="A4" s="10"/>
      <c r="C4" s="11" t="s">
        <v>5</v>
      </c>
      <c r="D4" s="12"/>
      <c r="E4" s="8"/>
    </row>
    <row r="5" spans="1:9" s="18" customFormat="1" ht="30.75" customHeight="1">
      <c r="A5" s="13" t="s">
        <v>6</v>
      </c>
      <c r="B5" s="14">
        <v>151371</v>
      </c>
      <c r="C5" s="15">
        <v>82269</v>
      </c>
      <c r="D5" s="16">
        <f t="shared" ref="D5:D13" si="0">B5-C5</f>
        <v>69102</v>
      </c>
      <c r="E5" s="17"/>
    </row>
    <row r="6" spans="1:9" s="4" customFormat="1" ht="30.75" customHeight="1">
      <c r="A6" s="19" t="s">
        <v>7</v>
      </c>
      <c r="B6" s="20">
        <v>355</v>
      </c>
      <c r="C6" s="21">
        <v>94</v>
      </c>
      <c r="D6" s="16">
        <f t="shared" si="0"/>
        <v>261</v>
      </c>
      <c r="E6" s="19"/>
      <c r="F6" s="22"/>
    </row>
    <row r="7" spans="1:9" s="29" customFormat="1" ht="30.75" customHeight="1">
      <c r="A7" s="23" t="s">
        <v>8</v>
      </c>
      <c r="B7" s="24">
        <v>191</v>
      </c>
      <c r="C7" s="25">
        <v>0</v>
      </c>
      <c r="D7" s="26">
        <f t="shared" si="0"/>
        <v>191</v>
      </c>
      <c r="E7" s="27"/>
      <c r="F7" s="28"/>
    </row>
    <row r="8" spans="1:9" s="29" customFormat="1" ht="30.75" customHeight="1">
      <c r="A8" s="30" t="s">
        <v>9</v>
      </c>
      <c r="B8" s="20">
        <v>1798</v>
      </c>
      <c r="C8" s="31">
        <v>660</v>
      </c>
      <c r="D8" s="26">
        <v>1140</v>
      </c>
      <c r="E8" s="27"/>
    </row>
    <row r="9" spans="1:9" s="29" customFormat="1" ht="30.75" customHeight="1">
      <c r="A9" s="23" t="s">
        <v>10</v>
      </c>
      <c r="B9" s="20">
        <v>9382</v>
      </c>
      <c r="C9" s="21">
        <v>5342</v>
      </c>
      <c r="D9" s="26">
        <f t="shared" si="0"/>
        <v>4040</v>
      </c>
      <c r="E9" s="27"/>
    </row>
    <row r="10" spans="1:9" s="29" customFormat="1" ht="30.75" customHeight="1">
      <c r="A10" s="23" t="s">
        <v>11</v>
      </c>
      <c r="B10" s="32">
        <v>7206</v>
      </c>
      <c r="C10" s="21">
        <v>3975</v>
      </c>
      <c r="D10" s="26">
        <v>3229</v>
      </c>
      <c r="E10" s="27"/>
      <c r="G10" s="33"/>
      <c r="H10" s="33"/>
      <c r="I10" s="33"/>
    </row>
    <row r="11" spans="1:9" s="35" customFormat="1" ht="30.75" customHeight="1">
      <c r="A11" s="23" t="s">
        <v>12</v>
      </c>
      <c r="B11" s="32">
        <v>12170</v>
      </c>
      <c r="C11" s="21">
        <v>4848</v>
      </c>
      <c r="D11" s="26">
        <f t="shared" si="0"/>
        <v>7322</v>
      </c>
      <c r="E11" s="34"/>
    </row>
    <row r="12" spans="1:9" s="35" customFormat="1" ht="30.75" customHeight="1">
      <c r="A12" s="23" t="s">
        <v>13</v>
      </c>
      <c r="B12" s="32">
        <v>63431</v>
      </c>
      <c r="C12" s="21">
        <v>34298</v>
      </c>
      <c r="D12" s="26">
        <f t="shared" si="0"/>
        <v>29133</v>
      </c>
      <c r="E12" s="34"/>
      <c r="G12" s="36"/>
      <c r="H12" s="36"/>
      <c r="I12" s="36"/>
    </row>
    <row r="13" spans="1:9" s="35" customFormat="1" ht="30.75" customHeight="1">
      <c r="A13" s="37" t="s">
        <v>14</v>
      </c>
      <c r="B13" s="38">
        <v>56858</v>
      </c>
      <c r="C13" s="26">
        <v>33052</v>
      </c>
      <c r="D13" s="26">
        <f t="shared" si="0"/>
        <v>23806</v>
      </c>
      <c r="E13" s="34"/>
      <c r="G13" s="29"/>
    </row>
    <row r="14" spans="1:9" s="35" customFormat="1" ht="22.5" customHeight="1">
      <c r="A14" s="39"/>
      <c r="B14" s="40"/>
      <c r="C14" s="41" t="s">
        <v>15</v>
      </c>
      <c r="D14" s="42"/>
      <c r="E14" s="34"/>
      <c r="G14" s="28"/>
      <c r="H14" s="28"/>
      <c r="I14" s="28"/>
    </row>
    <row r="15" spans="1:9" s="18" customFormat="1" ht="30.75" customHeight="1">
      <c r="A15" s="13" t="s">
        <v>6</v>
      </c>
      <c r="B15" s="43">
        <v>100</v>
      </c>
      <c r="C15" s="44">
        <v>100</v>
      </c>
      <c r="D15" s="44">
        <v>100</v>
      </c>
      <c r="E15" s="17"/>
      <c r="F15" s="33"/>
      <c r="G15" s="33"/>
      <c r="H15" s="33"/>
    </row>
    <row r="16" spans="1:9" s="4" customFormat="1" ht="30.75" customHeight="1">
      <c r="A16" s="19" t="s">
        <v>7</v>
      </c>
      <c r="B16" s="28">
        <f>(B6*100)/151371</f>
        <v>0.23452312530141176</v>
      </c>
      <c r="C16" s="28">
        <f>(C6*100)/82269</f>
        <v>0.11425932003549331</v>
      </c>
      <c r="D16" s="28">
        <f>(D6*100)/69102</f>
        <v>0.37770252669966137</v>
      </c>
      <c r="F16" s="45"/>
      <c r="G16" s="28"/>
      <c r="H16" s="28"/>
      <c r="I16" s="28"/>
    </row>
    <row r="17" spans="1:9" s="29" customFormat="1" ht="30.75" customHeight="1">
      <c r="A17" s="23" t="s">
        <v>8</v>
      </c>
      <c r="B17" s="28">
        <f t="shared" ref="B17:B23" si="1">(B7*100)/151371</f>
        <v>0.12618004769737928</v>
      </c>
      <c r="C17" s="28">
        <f t="shared" ref="C17:C23" si="2">(C7*100)/82269</f>
        <v>0</v>
      </c>
      <c r="D17" s="28">
        <f t="shared" ref="D17:D23" si="3">(D7*100)/69102</f>
        <v>0.27640299846603572</v>
      </c>
      <c r="E17" s="27"/>
    </row>
    <row r="18" spans="1:9" s="29" customFormat="1" ht="30.75" customHeight="1">
      <c r="A18" s="30" t="s">
        <v>9</v>
      </c>
      <c r="B18" s="28">
        <f t="shared" si="1"/>
        <v>1.1878100825125024</v>
      </c>
      <c r="C18" s="28">
        <f t="shared" si="2"/>
        <v>0.8022462896109106</v>
      </c>
      <c r="D18" s="28">
        <f t="shared" si="3"/>
        <v>1.6497351740904749</v>
      </c>
      <c r="E18" s="27"/>
    </row>
    <row r="19" spans="1:9" s="29" customFormat="1" ht="30.75" customHeight="1">
      <c r="A19" s="23" t="s">
        <v>10</v>
      </c>
      <c r="B19" s="28">
        <f t="shared" si="1"/>
        <v>6.1980167931770289</v>
      </c>
      <c r="C19" s="28">
        <f t="shared" si="2"/>
        <v>6.4933328471234608</v>
      </c>
      <c r="D19" s="28">
        <f t="shared" si="3"/>
        <v>5.8464299151978238</v>
      </c>
      <c r="E19" s="27"/>
    </row>
    <row r="20" spans="1:9" s="29" customFormat="1" ht="30.75" customHeight="1">
      <c r="A20" s="23" t="s">
        <v>11</v>
      </c>
      <c r="B20" s="28">
        <f t="shared" si="1"/>
        <v>4.760489129357671</v>
      </c>
      <c r="C20" s="28">
        <f t="shared" si="2"/>
        <v>4.8317106078838927</v>
      </c>
      <c r="D20" s="28">
        <f t="shared" si="3"/>
        <v>4.6728025238053892</v>
      </c>
      <c r="E20" s="27"/>
    </row>
    <row r="21" spans="1:9" s="35" customFormat="1" ht="30.75" customHeight="1">
      <c r="A21" s="23" t="s">
        <v>12</v>
      </c>
      <c r="B21" s="28">
        <f t="shared" si="1"/>
        <v>8.0398491124455802</v>
      </c>
      <c r="C21" s="28">
        <f t="shared" si="2"/>
        <v>5.892863654596507</v>
      </c>
      <c r="D21" s="28">
        <f t="shared" si="3"/>
        <v>10.595930653237243</v>
      </c>
      <c r="E21" s="34"/>
    </row>
    <row r="22" spans="1:9" s="35" customFormat="1" ht="30.75" customHeight="1">
      <c r="A22" s="23" t="s">
        <v>13</v>
      </c>
      <c r="B22" s="28">
        <f t="shared" si="1"/>
        <v>41.904327777447463</v>
      </c>
      <c r="C22" s="28">
        <f t="shared" si="2"/>
        <v>41.690065516780315</v>
      </c>
      <c r="D22" s="28">
        <f t="shared" si="3"/>
        <v>42.159416514717371</v>
      </c>
      <c r="E22" s="34"/>
      <c r="G22" s="28"/>
      <c r="H22" s="28"/>
      <c r="I22" s="28"/>
    </row>
    <row r="23" spans="1:9" s="35" customFormat="1" ht="30.75" customHeight="1">
      <c r="A23" s="46" t="s">
        <v>14</v>
      </c>
      <c r="B23" s="47">
        <f t="shared" si="1"/>
        <v>37.562016502500477</v>
      </c>
      <c r="C23" s="47">
        <f t="shared" si="2"/>
        <v>40.175521763969421</v>
      </c>
      <c r="D23" s="47">
        <f t="shared" si="3"/>
        <v>34.450522416138462</v>
      </c>
      <c r="E23" s="34"/>
    </row>
    <row r="24" spans="1:9" s="35" customFormat="1" ht="30.75" customHeight="1">
      <c r="A24" s="48" t="s">
        <v>16</v>
      </c>
    </row>
  </sheetData>
  <pageMargins left="0.98425196850393704" right="0.59055118110236227" top="0.98425196850393704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>
    <oddFooter xml:space="preserve">&amp;C12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2010-09-09T09:05:57Z</dcterms:created>
  <dcterms:modified xsi:type="dcterms:W3CDTF">2010-09-09T09:07:15Z</dcterms:modified>
</cp:coreProperties>
</file>