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20" yWindow="105" windowWidth="11715" windowHeight="5565"/>
  </bookViews>
  <sheets>
    <sheet name="T-2.9" sheetId="18" r:id="rId1"/>
  </sheets>
  <calcPr calcId="144525"/>
</workbook>
</file>

<file path=xl/calcChain.xml><?xml version="1.0" encoding="utf-8"?>
<calcChain xmlns="http://schemas.openxmlformats.org/spreadsheetml/2006/main">
  <c r="T34" i="18" l="1"/>
  <c r="S34" i="18"/>
  <c r="T33" i="18"/>
  <c r="S33" i="18"/>
  <c r="T32" i="18"/>
  <c r="S32" i="18"/>
  <c r="T31" i="18"/>
  <c r="S31" i="18"/>
  <c r="T30" i="18"/>
  <c r="S30" i="18"/>
  <c r="T29" i="18"/>
  <c r="S29" i="18"/>
  <c r="T28" i="18"/>
  <c r="S28" i="18"/>
  <c r="T27" i="18"/>
  <c r="S27" i="18"/>
  <c r="T26" i="18"/>
  <c r="S26" i="18"/>
  <c r="T25" i="18"/>
  <c r="S25" i="18"/>
  <c r="T24" i="18"/>
  <c r="S24" i="18"/>
  <c r="T23" i="18"/>
  <c r="S23" i="18"/>
  <c r="T22" i="18"/>
  <c r="S22" i="18"/>
  <c r="T21" i="18"/>
  <c r="S21" i="18"/>
  <c r="T20" i="18"/>
  <c r="S20" i="18"/>
  <c r="T19" i="18"/>
  <c r="S19" i="18"/>
  <c r="T18" i="18"/>
  <c r="S18" i="18"/>
  <c r="T17" i="18"/>
  <c r="S17" i="18"/>
  <c r="T16" i="18"/>
  <c r="S16" i="18"/>
  <c r="T15" i="18"/>
  <c r="S15" i="18"/>
  <c r="T14" i="18"/>
  <c r="S14" i="18"/>
  <c r="T13" i="18"/>
  <c r="S13" i="18"/>
  <c r="T12" i="18"/>
  <c r="S12" i="18"/>
  <c r="T11" i="18"/>
  <c r="S11" i="18"/>
  <c r="S10" i="18"/>
</calcChain>
</file>

<file path=xl/sharedStrings.xml><?xml version="1.0" encoding="utf-8"?>
<sst xmlns="http://schemas.openxmlformats.org/spreadsheetml/2006/main" count="156" uniqueCount="79">
  <si>
    <t>ตาราง</t>
  </si>
  <si>
    <t>จังหวัด</t>
  </si>
  <si>
    <t xml:space="preserve">  ม.ค.</t>
  </si>
  <si>
    <t xml:space="preserve"> ม.ค.</t>
  </si>
  <si>
    <t xml:space="preserve">  Jan.</t>
  </si>
  <si>
    <t xml:space="preserve"> Jan.</t>
  </si>
  <si>
    <t>Province</t>
  </si>
  <si>
    <t>Samut Prakan</t>
  </si>
  <si>
    <t>ค่าจ้าง  Wage</t>
  </si>
  <si>
    <t>ภาคกลาง</t>
  </si>
  <si>
    <t>Central Region</t>
  </si>
  <si>
    <t>สมุทรปราการ</t>
  </si>
  <si>
    <t xml:space="preserve"> มิ.ย.</t>
  </si>
  <si>
    <t xml:space="preserve"> Jun.</t>
  </si>
  <si>
    <t>อัตราการเปลี่ยนแปลง Percent change</t>
  </si>
  <si>
    <t>(2007)</t>
  </si>
  <si>
    <t>(2008)</t>
  </si>
  <si>
    <t>(2010)</t>
  </si>
  <si>
    <t>(2011)</t>
  </si>
  <si>
    <t>(บาท/วัน   Baht/day)</t>
  </si>
  <si>
    <t xml:space="preserve"> เม.ย.</t>
  </si>
  <si>
    <t xml:space="preserve"> Apr.</t>
  </si>
  <si>
    <t>(2013)</t>
  </si>
  <si>
    <t>(2012)</t>
  </si>
  <si>
    <t>Table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</si>
  <si>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</si>
  <si>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</si>
  <si>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</si>
  <si>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</si>
  <si>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</si>
  <si>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</si>
  <si>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</si>
  <si>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</si>
  <si>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</si>
  <si>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</si>
  <si>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</si>
  <si>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</si>
  <si>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</si>
  <si>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</si>
  <si>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</si>
  <si>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</si>
  <si>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</si>
  <si>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</si>
  <si>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</si>
  <si>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</si>
  <si>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สมุทรสงคราม</t>
  </si>
  <si>
    <t>สมุทรสาคร</t>
  </si>
  <si>
    <t>เพชรบุรี</t>
  </si>
  <si>
    <t>ประจวบคีรีขันธ์</t>
  </si>
  <si>
    <t>Nonthaburi</t>
  </si>
  <si>
    <t>Pathum Thani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</si>
  <si>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</si>
  <si>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</si>
  <si>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</si>
  <si>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</si>
  <si>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</si>
  <si>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</si>
  <si>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</si>
  <si>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</si>
  <si>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</si>
  <si>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</si>
  <si>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</si>
  <si>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</si>
  <si>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</si>
  <si>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</si>
  <si>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</si>
  <si>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</si>
  <si>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</si>
  <si>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</si>
  <si>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</si>
  <si>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</si>
  <si>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</si>
  <si>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</si>
  <si>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 xml:space="preserve">    ที่มา:  สำนักงานสวัสดิการและคุ้มครองแรงงานจังหวัดสมทรสาคร </t>
  </si>
  <si>
    <t>Source:  SamutsakhonProvincial Labour Protection and Welfare Office</t>
  </si>
  <si>
    <t>-</t>
  </si>
  <si>
    <t xml:space="preserve"> -</t>
  </si>
  <si>
    <t>อัตราค่าจ้างขั้นต่ำ จำแนกเป็นรายจังหวัดในภาคกลาง พ.ศ. 2550 - 2556</t>
  </si>
  <si>
    <t>Minimum Wage Rate by Province of Central Region: 2007 - 2013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</si>
</sst>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99" formatCode="_(* #,##0_);_(* \(#,##0\);_(* &quot;-&quot;??_);_(@_)"/>
    <numFmt numFmtId="200" formatCode="_(* #,##0.0_);_(* \(#,##0.0\);_(* &quot;-&quot;??_);_(@_)"/>
    <numFmt numFmtId="201" formatCode="0.0"/>
    <numFmt numFmtId="209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sz val="12"/>
      <name val="TH SarabunPSK"/>
      <family val="2"/>
    </font>
    <font>
      <b/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201" fontId="3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quotePrefix="1" applyFont="1" applyBorder="1" applyAlignment="1">
      <alignment horizontal="left" vertical="center"/>
    </xf>
    <xf numFmtId="199" fontId="6" fillId="0" borderId="8" xfId="1" applyNumberFormat="1" applyFont="1" applyBorder="1" applyAlignment="1">
      <alignment horizontal="right" vertical="center"/>
    </xf>
    <xf numFmtId="200" fontId="6" fillId="0" borderId="8" xfId="1" applyNumberFormat="1" applyFont="1" applyBorder="1" applyAlignment="1">
      <alignment horizontal="right" vertical="center"/>
    </xf>
    <xf numFmtId="0" fontId="8" fillId="0" borderId="0" xfId="1" applyNumberFormat="1" applyFont="1" applyBorder="1" applyAlignment="1">
      <alignment vertical="center"/>
    </xf>
    <xf numFmtId="17" fontId="9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200" fontId="9" fillId="0" borderId="0" xfId="1" applyNumberFormat="1" applyFont="1" applyBorder="1" applyAlignment="1">
      <alignment horizontal="left" vertical="center"/>
    </xf>
    <xf numFmtId="199" fontId="9" fillId="0" borderId="0" xfId="1" applyNumberFormat="1" applyFont="1" applyBorder="1" applyAlignment="1">
      <alignment horizontal="left" vertical="center"/>
    </xf>
    <xf numFmtId="17" fontId="9" fillId="0" borderId="0" xfId="0" applyNumberFormat="1" applyFont="1" applyAlignment="1">
      <alignment horizontal="left" vertical="center"/>
    </xf>
    <xf numFmtId="199" fontId="9" fillId="0" borderId="0" xfId="1" applyNumberFormat="1" applyFont="1" applyAlignment="1">
      <alignment horizontal="left" vertical="center"/>
    </xf>
    <xf numFmtId="17" fontId="9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left"/>
    </xf>
    <xf numFmtId="199" fontId="9" fillId="0" borderId="0" xfId="1" applyNumberFormat="1" applyFont="1" applyAlignment="1">
      <alignment horizontal="left"/>
    </xf>
    <xf numFmtId="0" fontId="5" fillId="0" borderId="0" xfId="0" applyFont="1" applyAlignment="1">
      <alignment horizontal="left"/>
    </xf>
    <xf numFmtId="199" fontId="9" fillId="0" borderId="0" xfId="1" applyNumberFormat="1" applyFont="1" applyBorder="1" applyAlignment="1">
      <alignment horizontal="left"/>
    </xf>
    <xf numFmtId="200" fontId="9" fillId="0" borderId="0" xfId="1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99" fontId="9" fillId="0" borderId="3" xfId="1" applyNumberFormat="1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200" fontId="9" fillId="0" borderId="3" xfId="1" applyNumberFormat="1" applyFont="1" applyBorder="1" applyAlignment="1">
      <alignment horizontal="right"/>
    </xf>
    <xf numFmtId="199" fontId="9" fillId="0" borderId="0" xfId="1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200" fontId="9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Border="1"/>
    <xf numFmtId="17" fontId="9" fillId="0" borderId="0" xfId="0" applyNumberFormat="1" applyFont="1" applyBorder="1" applyAlignment="1">
      <alignment horizontal="left"/>
    </xf>
    <xf numFmtId="209" fontId="5" fillId="0" borderId="6" xfId="1" applyNumberFormat="1" applyFont="1" applyFill="1" applyBorder="1" applyAlignment="1">
      <alignment horizontal="center"/>
    </xf>
    <xf numFmtId="209" fontId="5" fillId="0" borderId="6" xfId="1" quotePrefix="1" applyNumberFormat="1" applyFont="1" applyBorder="1" applyAlignment="1">
      <alignment horizontal="right"/>
    </xf>
    <xf numFmtId="209" fontId="9" fillId="0" borderId="0" xfId="1" applyNumberFormat="1" applyFont="1" applyBorder="1" applyAlignment="1">
      <alignment horizontal="center"/>
    </xf>
    <xf numFmtId="209" fontId="9" fillId="0" borderId="6" xfId="1" applyNumberFormat="1" applyFont="1" applyBorder="1" applyAlignment="1">
      <alignment horizontal="center"/>
    </xf>
    <xf numFmtId="43" fontId="5" fillId="0" borderId="6" xfId="1" applyNumberFormat="1" applyFont="1" applyFill="1" applyBorder="1" applyAlignment="1">
      <alignment horizontal="center"/>
    </xf>
    <xf numFmtId="43" fontId="5" fillId="0" borderId="7" xfId="1" applyNumberFormat="1" applyFont="1" applyFill="1" applyBorder="1" applyAlignment="1">
      <alignment horizontal="center"/>
    </xf>
    <xf numFmtId="43" fontId="5" fillId="0" borderId="6" xfId="1" quotePrefix="1" applyNumberFormat="1" applyFont="1" applyBorder="1" applyAlignment="1">
      <alignment horizontal="right"/>
    </xf>
    <xf numFmtId="43" fontId="9" fillId="0" borderId="0" xfId="1" applyNumberFormat="1" applyFont="1" applyBorder="1" applyAlignment="1"/>
    <xf numFmtId="43" fontId="5" fillId="0" borderId="6" xfId="1" applyNumberFormat="1" applyFont="1" applyBorder="1" applyAlignment="1">
      <alignment horizontal="right"/>
    </xf>
    <xf numFmtId="2" fontId="5" fillId="0" borderId="6" xfId="1" applyNumberFormat="1" applyFont="1" applyBorder="1" applyAlignment="1">
      <alignment horizontal="right"/>
    </xf>
    <xf numFmtId="43" fontId="9" fillId="0" borderId="0" xfId="1" applyNumberFormat="1" applyFont="1" applyBorder="1" applyAlignment="1">
      <alignment horizontal="right"/>
    </xf>
    <xf numFmtId="209" fontId="5" fillId="0" borderId="2" xfId="1" applyNumberFormat="1" applyFont="1" applyFill="1" applyBorder="1" applyAlignment="1">
      <alignment horizontal="center"/>
    </xf>
    <xf numFmtId="209" fontId="5" fillId="0" borderId="2" xfId="1" quotePrefix="1" applyNumberFormat="1" applyFont="1" applyBorder="1" applyAlignment="1">
      <alignment horizontal="right"/>
    </xf>
    <xf numFmtId="209" fontId="9" fillId="0" borderId="2" xfId="1" applyNumberFormat="1" applyFont="1" applyBorder="1" applyAlignment="1">
      <alignment horizontal="center"/>
    </xf>
    <xf numFmtId="43" fontId="5" fillId="0" borderId="2" xfId="1" applyNumberFormat="1" applyFont="1" applyFill="1" applyBorder="1" applyAlignment="1">
      <alignment horizontal="center"/>
    </xf>
    <xf numFmtId="43" fontId="5" fillId="0" borderId="2" xfId="1" quotePrefix="1" applyNumberFormat="1" applyFont="1" applyBorder="1" applyAlignment="1">
      <alignment horizontal="right"/>
    </xf>
    <xf numFmtId="43" fontId="8" fillId="0" borderId="2" xfId="1" applyNumberFormat="1" applyFont="1" applyBorder="1" applyAlignment="1">
      <alignment horizontal="right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0" fillId="0" borderId="3" xfId="0" quotePrefix="1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200" fontId="11" fillId="0" borderId="1" xfId="1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5" xfId="0" quotePrefix="1" applyFont="1" applyBorder="1" applyAlignment="1">
      <alignment horizontal="center" vertical="center"/>
    </xf>
    <xf numFmtId="0" fontId="10" fillId="0" borderId="4" xfId="0" quotePrefix="1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16" name="Text Box 2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17" name="Text Box 3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18" name="Text Box 4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19" name="Text Box 5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20" name="Text Box 6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21" name="Text Box 7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22" name="Text Box 8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23" name="Text Box 9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32004" anchor="t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/>
            </a:rPr>
            <a:t>Labour Statistics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grpSp>
      <xdr:nvGrpSpPr>
        <xdr:cNvPr id="29924" name="Group 10"/>
        <xdr:cNvGrpSpPr>
          <a:grpSpLocks/>
        </xdr:cNvGrpSpPr>
      </xdr:nvGrpSpPr>
      <xdr:grpSpPr bwMode="auto">
        <a:xfrm rot="10797528">
          <a:off x="9915525" y="15582900"/>
          <a:ext cx="0" cy="0"/>
          <a:chOff x="636" y="6"/>
          <a:chExt cx="25" cy="503"/>
        </a:xfrm>
      </xdr:grpSpPr>
      <xdr:sp macro="" textlink="">
        <xdr:nvSpPr>
          <xdr:cNvPr id="29991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992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25" name="Text Box 13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2004" rIns="0" bIns="32004" anchor="b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23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26" name="Text Box 14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27" name="Text Box 15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28" name="Text Box 16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29" name="Text Box 17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30" name="Text Box 18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31" name="Text Box 19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32" name="Text Box 20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33" name="Text Box 24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2004" rIns="0" bIns="32004" anchor="b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23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34" name="Text Box 28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35" name="Text Box 29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36" name="Text Box 30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37" name="Text Box 31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38" name="Text Box 32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39" name="Text Box 33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40" name="Text Box 34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grpSp>
      <xdr:nvGrpSpPr>
        <xdr:cNvPr id="29941" name="Group 35"/>
        <xdr:cNvGrpSpPr>
          <a:grpSpLocks/>
        </xdr:cNvGrpSpPr>
      </xdr:nvGrpSpPr>
      <xdr:grpSpPr bwMode="auto">
        <a:xfrm rot="10797528">
          <a:off x="9915525" y="15582900"/>
          <a:ext cx="0" cy="0"/>
          <a:chOff x="636" y="6"/>
          <a:chExt cx="25" cy="503"/>
        </a:xfrm>
      </xdr:grpSpPr>
      <xdr:sp macro="" textlink="">
        <xdr:nvSpPr>
          <xdr:cNvPr id="2998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99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42" name="Text Box 38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32004" anchor="t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/>
            </a:rPr>
            <a:t>Labour Statistics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43" name="Text Box 39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2004" rIns="0" bIns="32004" anchor="b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85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44" name="Text Box 40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45" name="Text Box 41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46" name="Text Box 42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47" name="Text Box 43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48" name="Text Box 44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49" name="Text Box 45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50" name="Text Box 46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51" name="Text Box 48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32004" anchor="t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/>
            </a:rPr>
            <a:t>Labour Statistics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grpSp>
      <xdr:nvGrpSpPr>
        <xdr:cNvPr id="29952" name="Group 49"/>
        <xdr:cNvGrpSpPr>
          <a:grpSpLocks/>
        </xdr:cNvGrpSpPr>
      </xdr:nvGrpSpPr>
      <xdr:grpSpPr bwMode="auto">
        <a:xfrm rot="10797528">
          <a:off x="9915525" y="15582900"/>
          <a:ext cx="0" cy="0"/>
          <a:chOff x="636" y="6"/>
          <a:chExt cx="25" cy="503"/>
        </a:xfrm>
      </xdr:grpSpPr>
      <xdr:sp macro="" textlink="">
        <xdr:nvSpPr>
          <xdr:cNvPr id="2998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98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53" name="Text Box 52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2004" rIns="0" bIns="32004" anchor="b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23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54" name="Text Box 53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55" name="Text Box 54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56" name="Text Box 55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57" name="Text Box 56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58" name="Text Box 57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59" name="Text Box 58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60" name="Text Box 59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grpSp>
      <xdr:nvGrpSpPr>
        <xdr:cNvPr id="29961" name="Group 60"/>
        <xdr:cNvGrpSpPr>
          <a:grpSpLocks/>
        </xdr:cNvGrpSpPr>
      </xdr:nvGrpSpPr>
      <xdr:grpSpPr bwMode="auto">
        <a:xfrm rot="10797528">
          <a:off x="9915525" y="15582900"/>
          <a:ext cx="0" cy="0"/>
          <a:chOff x="636" y="6"/>
          <a:chExt cx="25" cy="503"/>
        </a:xfrm>
      </xdr:grpSpPr>
      <xdr:sp macro="" textlink="">
        <xdr:nvSpPr>
          <xdr:cNvPr id="2998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98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62" name="Text Box 63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2004" rIns="0" bIns="32004" anchor="b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23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grpSp>
      <xdr:nvGrpSpPr>
        <xdr:cNvPr id="29963" name="Group 64"/>
        <xdr:cNvGrpSpPr>
          <a:grpSpLocks/>
        </xdr:cNvGrpSpPr>
      </xdr:nvGrpSpPr>
      <xdr:grpSpPr bwMode="auto">
        <a:xfrm rot="10797528">
          <a:off x="9915525" y="15582900"/>
          <a:ext cx="0" cy="0"/>
          <a:chOff x="636" y="6"/>
          <a:chExt cx="25" cy="503"/>
        </a:xfrm>
      </xdr:grpSpPr>
      <xdr:sp macro="" textlink="">
        <xdr:nvSpPr>
          <xdr:cNvPr id="2998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98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64" name="Text Box 67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65" name="Text Box 68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66" name="Text Box 69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67" name="Text Box 70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68" name="Text Box 71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69" name="Text Box 72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70" name="Text Box 73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71" name="Text Box 77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2004" rIns="0" bIns="32004" anchor="b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23</a:t>
          </a:r>
        </a:p>
      </xdr:txBody>
    </xdr:sp>
    <xdr:clientData/>
  </xdr:twoCellAnchor>
  <xdr:twoCellAnchor>
    <xdr:from>
      <xdr:col>22</xdr:col>
      <xdr:colOff>0</xdr:colOff>
      <xdr:row>76</xdr:row>
      <xdr:rowOff>0</xdr:rowOff>
    </xdr:from>
    <xdr:to>
      <xdr:col>22</xdr:col>
      <xdr:colOff>0</xdr:colOff>
      <xdr:row>38</xdr:row>
      <xdr:rowOff>0</xdr:rowOff>
    </xdr:to>
    <xdr:sp macro="" textlink="">
      <xdr:nvSpPr>
        <xdr:cNvPr id="29972" name="Text Box 94"/>
        <xdr:cNvSpPr txBox="1">
          <a:spLocks noChangeArrowheads="1"/>
        </xdr:cNvSpPr>
      </xdr:nvSpPr>
      <xdr:spPr bwMode="auto">
        <a:xfrm>
          <a:off x="9915525" y="1558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2004" rIns="0" bIns="32004" anchor="b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84</a:t>
          </a:r>
        </a:p>
      </xdr:txBody>
    </xdr:sp>
    <xdr:clientData/>
  </xdr:twoCellAnchor>
  <xdr:twoCellAnchor>
    <xdr:from>
      <xdr:col>22</xdr:col>
      <xdr:colOff>0</xdr:colOff>
      <xdr:row>39</xdr:row>
      <xdr:rowOff>0</xdr:rowOff>
    </xdr:from>
    <xdr:to>
      <xdr:col>22</xdr:col>
      <xdr:colOff>0</xdr:colOff>
      <xdr:row>76</xdr:row>
      <xdr:rowOff>0</xdr:rowOff>
    </xdr:to>
    <xdr:grpSp>
      <xdr:nvGrpSpPr>
        <xdr:cNvPr id="29973" name="Group 21"/>
        <xdr:cNvGrpSpPr>
          <a:grpSpLocks/>
        </xdr:cNvGrpSpPr>
      </xdr:nvGrpSpPr>
      <xdr:grpSpPr bwMode="auto">
        <a:xfrm rot="10797528">
          <a:off x="9915525" y="6772275"/>
          <a:ext cx="0" cy="8810625"/>
          <a:chOff x="636" y="6"/>
          <a:chExt cx="25" cy="503"/>
        </a:xfrm>
      </xdr:grpSpPr>
      <xdr:sp macro="" textlink="">
        <xdr:nvSpPr>
          <xdr:cNvPr id="2998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98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22</xdr:col>
      <xdr:colOff>0</xdr:colOff>
      <xdr:row>42</xdr:row>
      <xdr:rowOff>0</xdr:rowOff>
    </xdr:from>
    <xdr:to>
      <xdr:col>22</xdr:col>
      <xdr:colOff>0</xdr:colOff>
      <xdr:row>69</xdr:row>
      <xdr:rowOff>114300</xdr:rowOff>
    </xdr:to>
    <xdr:sp macro="" textlink="">
      <xdr:nvSpPr>
        <xdr:cNvPr id="86" name="Text Box 47"/>
        <xdr:cNvSpPr txBox="1">
          <a:spLocks noChangeArrowheads="1"/>
        </xdr:cNvSpPr>
      </xdr:nvSpPr>
      <xdr:spPr bwMode="auto">
        <a:xfrm>
          <a:off x="9486900" y="828675"/>
          <a:ext cx="0" cy="476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22</xdr:col>
      <xdr:colOff>0</xdr:colOff>
      <xdr:row>72</xdr:row>
      <xdr:rowOff>0</xdr:rowOff>
    </xdr:from>
    <xdr:to>
      <xdr:col>22</xdr:col>
      <xdr:colOff>0</xdr:colOff>
      <xdr:row>76</xdr:row>
      <xdr:rowOff>0</xdr:rowOff>
    </xdr:to>
    <xdr:grpSp>
      <xdr:nvGrpSpPr>
        <xdr:cNvPr id="29975" name="Group 74"/>
        <xdr:cNvGrpSpPr>
          <a:grpSpLocks/>
        </xdr:cNvGrpSpPr>
      </xdr:nvGrpSpPr>
      <xdr:grpSpPr bwMode="auto">
        <a:xfrm rot="10797528">
          <a:off x="9915525" y="14630400"/>
          <a:ext cx="0" cy="952500"/>
          <a:chOff x="636" y="6"/>
          <a:chExt cx="25" cy="503"/>
        </a:xfrm>
      </xdr:grpSpPr>
      <xdr:sp macro="" textlink="">
        <xdr:nvSpPr>
          <xdr:cNvPr id="29979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980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22</xdr:col>
      <xdr:colOff>0</xdr:colOff>
      <xdr:row>70</xdr:row>
      <xdr:rowOff>0</xdr:rowOff>
    </xdr:from>
    <xdr:to>
      <xdr:col>22</xdr:col>
      <xdr:colOff>0</xdr:colOff>
      <xdr:row>76</xdr:row>
      <xdr:rowOff>0</xdr:rowOff>
    </xdr:to>
    <xdr:grpSp>
      <xdr:nvGrpSpPr>
        <xdr:cNvPr id="29976" name="Group 78"/>
        <xdr:cNvGrpSpPr>
          <a:grpSpLocks/>
        </xdr:cNvGrpSpPr>
      </xdr:nvGrpSpPr>
      <xdr:grpSpPr bwMode="auto">
        <a:xfrm rot="10797528">
          <a:off x="9915525" y="14154150"/>
          <a:ext cx="0" cy="1428750"/>
          <a:chOff x="636" y="6"/>
          <a:chExt cx="25" cy="503"/>
        </a:xfrm>
      </xdr:grpSpPr>
      <xdr:sp macro="" textlink="">
        <xdr:nvSpPr>
          <xdr:cNvPr id="29977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978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Y38"/>
  <sheetViews>
    <sheetView showGridLines="0" tabSelected="1" zoomScaleNormal="100" workbookViewId="0">
      <selection activeCell="E1" sqref="E1"/>
    </sheetView>
  </sheetViews>
  <sheetFormatPr defaultRowHeight="18.75" x14ac:dyDescent="0.45"/>
  <cols>
    <col min="1" max="1" width="6" style="3" customWidth="1"/>
    <col min="2" max="2" width="1.42578125" style="3" customWidth="1"/>
    <col min="3" max="3" width="5.85546875" style="3" customWidth="1"/>
    <col min="4" max="4" width="4.140625" style="3" customWidth="1"/>
    <col min="5" max="5" width="3.85546875" style="3" customWidth="1"/>
    <col min="6" max="6" width="1.85546875" style="3" customWidth="1"/>
    <col min="7" max="16" width="7.7109375" style="3" customWidth="1"/>
    <col min="17" max="17" width="6.5703125" style="3" customWidth="1"/>
    <col min="18" max="20" width="7.7109375" style="3" customWidth="1"/>
    <col min="21" max="21" width="1.42578125" style="3" customWidth="1"/>
    <col min="22" max="22" width="17.28515625" style="3" customWidth="1"/>
    <col min="23" max="23" width="2.28515625" style="3" customWidth="1"/>
    <col min="24" max="24" width="4.140625" style="3" customWidth="1"/>
    <col min="25" max="16384" width="9.140625" style="3"/>
  </cols>
  <sheetData>
    <row r="1" spans="2:25" s="1" customFormat="1" ht="21.75" x14ac:dyDescent="0.5">
      <c r="C1" s="1" t="s">
        <v>0</v>
      </c>
      <c r="D1" s="4">
        <v>2.9</v>
      </c>
      <c r="E1" s="1" t="s">
        <v>77</v>
      </c>
      <c r="Y1" s="30">
        <v>21</v>
      </c>
    </row>
    <row r="2" spans="2:25" s="2" customFormat="1" ht="21.75" x14ac:dyDescent="0.5">
      <c r="C2" s="1" t="s">
        <v>24</v>
      </c>
      <c r="D2" s="4">
        <v>2.9</v>
      </c>
      <c r="E2" s="1" t="s">
        <v>78</v>
      </c>
      <c r="F2" s="1"/>
      <c r="G2" s="1"/>
    </row>
    <row r="3" spans="2:25" s="31" customFormat="1" ht="12" customHeight="1" x14ac:dyDescent="0.5">
      <c r="B3" s="34"/>
      <c r="C3" s="34"/>
      <c r="D3" s="34"/>
      <c r="E3" s="34"/>
      <c r="F3" s="34"/>
      <c r="G3" s="34"/>
      <c r="H3" s="34"/>
      <c r="M3" s="34"/>
      <c r="V3" s="35" t="s">
        <v>19</v>
      </c>
    </row>
    <row r="4" spans="2:25" s="36" customFormat="1" ht="15.75" customHeight="1" x14ac:dyDescent="0.45">
      <c r="B4" s="61"/>
      <c r="C4" s="61"/>
      <c r="D4" s="61"/>
      <c r="E4" s="61"/>
      <c r="F4" s="61"/>
      <c r="G4" s="76" t="s">
        <v>8</v>
      </c>
      <c r="H4" s="77"/>
      <c r="I4" s="77"/>
      <c r="J4" s="77"/>
      <c r="K4" s="77"/>
      <c r="L4" s="77"/>
      <c r="M4" s="78"/>
      <c r="N4" s="68" t="s">
        <v>14</v>
      </c>
      <c r="O4" s="68"/>
      <c r="P4" s="68"/>
      <c r="Q4" s="68"/>
      <c r="R4" s="68"/>
      <c r="S4" s="68"/>
      <c r="T4" s="69"/>
      <c r="U4" s="55"/>
      <c r="V4" s="62"/>
    </row>
    <row r="5" spans="2:25" s="36" customFormat="1" ht="14.25" customHeight="1" x14ac:dyDescent="0.45">
      <c r="B5" s="79" t="s">
        <v>1</v>
      </c>
      <c r="C5" s="79"/>
      <c r="D5" s="79"/>
      <c r="E5" s="79"/>
      <c r="F5" s="79"/>
      <c r="G5" s="58">
        <v>2550</v>
      </c>
      <c r="H5" s="70">
        <v>2551</v>
      </c>
      <c r="I5" s="71"/>
      <c r="J5" s="55">
        <v>2553</v>
      </c>
      <c r="K5" s="58">
        <v>2554</v>
      </c>
      <c r="L5" s="55">
        <v>2555</v>
      </c>
      <c r="M5" s="58">
        <v>2556</v>
      </c>
      <c r="N5" s="58">
        <v>2550</v>
      </c>
      <c r="O5" s="70">
        <v>2551</v>
      </c>
      <c r="P5" s="71"/>
      <c r="Q5" s="55">
        <v>2553</v>
      </c>
      <c r="R5" s="58">
        <v>2554</v>
      </c>
      <c r="S5" s="55">
        <v>2555</v>
      </c>
      <c r="T5" s="58">
        <v>2556</v>
      </c>
      <c r="U5" s="33"/>
      <c r="V5" s="72" t="s">
        <v>6</v>
      </c>
    </row>
    <row r="6" spans="2:25" s="36" customFormat="1" ht="12" customHeight="1" x14ac:dyDescent="0.45">
      <c r="B6" s="79"/>
      <c r="C6" s="79"/>
      <c r="D6" s="79"/>
      <c r="E6" s="79"/>
      <c r="F6" s="79"/>
      <c r="G6" s="63" t="s">
        <v>15</v>
      </c>
      <c r="H6" s="73" t="s">
        <v>16</v>
      </c>
      <c r="I6" s="74"/>
      <c r="J6" s="64" t="s">
        <v>17</v>
      </c>
      <c r="K6" s="63" t="s">
        <v>18</v>
      </c>
      <c r="L6" s="64" t="s">
        <v>23</v>
      </c>
      <c r="M6" s="63" t="s">
        <v>22</v>
      </c>
      <c r="N6" s="63" t="s">
        <v>15</v>
      </c>
      <c r="O6" s="73" t="s">
        <v>16</v>
      </c>
      <c r="P6" s="74"/>
      <c r="Q6" s="64" t="s">
        <v>17</v>
      </c>
      <c r="R6" s="63" t="s">
        <v>18</v>
      </c>
      <c r="S6" s="64" t="s">
        <v>23</v>
      </c>
      <c r="T6" s="63" t="s">
        <v>22</v>
      </c>
      <c r="U6" s="33"/>
      <c r="V6" s="72"/>
    </row>
    <row r="7" spans="2:25" s="36" customFormat="1" ht="13.5" customHeight="1" x14ac:dyDescent="0.45">
      <c r="B7" s="72"/>
      <c r="C7" s="72"/>
      <c r="D7" s="72"/>
      <c r="E7" s="72"/>
      <c r="F7" s="72"/>
      <c r="G7" s="59" t="s">
        <v>3</v>
      </c>
      <c r="H7" s="59" t="s">
        <v>3</v>
      </c>
      <c r="I7" s="32" t="s">
        <v>12</v>
      </c>
      <c r="J7" s="59" t="s">
        <v>3</v>
      </c>
      <c r="K7" s="59" t="s">
        <v>2</v>
      </c>
      <c r="L7" s="59" t="s">
        <v>20</v>
      </c>
      <c r="M7" s="59" t="s">
        <v>2</v>
      </c>
      <c r="N7" s="59" t="s">
        <v>3</v>
      </c>
      <c r="O7" s="59" t="s">
        <v>3</v>
      </c>
      <c r="P7" s="32" t="s">
        <v>12</v>
      </c>
      <c r="Q7" s="59" t="s">
        <v>3</v>
      </c>
      <c r="R7" s="59" t="s">
        <v>2</v>
      </c>
      <c r="S7" s="59" t="s">
        <v>20</v>
      </c>
      <c r="T7" s="59" t="s">
        <v>2</v>
      </c>
      <c r="U7" s="33"/>
      <c r="V7" s="72"/>
    </row>
    <row r="8" spans="2:25" s="36" customFormat="1" ht="10.5" customHeight="1" x14ac:dyDescent="0.45">
      <c r="B8" s="65"/>
      <c r="C8" s="65"/>
      <c r="D8" s="66"/>
      <c r="E8" s="66"/>
      <c r="F8" s="66"/>
      <c r="G8" s="60" t="s">
        <v>5</v>
      </c>
      <c r="H8" s="60" t="s">
        <v>5</v>
      </c>
      <c r="I8" s="57" t="s">
        <v>13</v>
      </c>
      <c r="J8" s="60" t="s">
        <v>5</v>
      </c>
      <c r="K8" s="60" t="s">
        <v>4</v>
      </c>
      <c r="L8" s="60" t="s">
        <v>21</v>
      </c>
      <c r="M8" s="60" t="s">
        <v>4</v>
      </c>
      <c r="N8" s="60" t="s">
        <v>5</v>
      </c>
      <c r="O8" s="60" t="s">
        <v>5</v>
      </c>
      <c r="P8" s="57" t="s">
        <v>13</v>
      </c>
      <c r="Q8" s="60" t="s">
        <v>5</v>
      </c>
      <c r="R8" s="60" t="s">
        <v>4</v>
      </c>
      <c r="S8" s="60" t="s">
        <v>21</v>
      </c>
      <c r="T8" s="60" t="s">
        <v>4</v>
      </c>
      <c r="U8" s="56"/>
      <c r="V8" s="67"/>
    </row>
    <row r="9" spans="2:25" s="5" customFormat="1" ht="20.25" customHeight="1" x14ac:dyDescent="0.5">
      <c r="B9" s="5" t="s">
        <v>9</v>
      </c>
      <c r="C9" s="6"/>
      <c r="G9" s="7"/>
      <c r="H9" s="7"/>
      <c r="I9" s="7"/>
      <c r="J9" s="7"/>
      <c r="K9" s="7"/>
      <c r="L9" s="7"/>
      <c r="M9" s="7"/>
      <c r="N9" s="8"/>
      <c r="O9" s="8"/>
      <c r="P9" s="7"/>
      <c r="Q9" s="7"/>
      <c r="R9" s="7"/>
      <c r="S9" s="7"/>
      <c r="T9" s="7"/>
      <c r="U9" s="9" t="s">
        <v>10</v>
      </c>
    </row>
    <row r="10" spans="2:25" s="11" customFormat="1" ht="14.1" customHeight="1" x14ac:dyDescent="0.4">
      <c r="B10" s="10"/>
      <c r="C10" s="37" t="s">
        <v>11</v>
      </c>
      <c r="D10" s="17"/>
      <c r="G10" s="38">
        <v>191</v>
      </c>
      <c r="H10" s="38">
        <v>194</v>
      </c>
      <c r="I10" s="39" t="s">
        <v>76</v>
      </c>
      <c r="J10" s="38">
        <v>206</v>
      </c>
      <c r="K10" s="38">
        <v>212</v>
      </c>
      <c r="L10" s="40">
        <v>300</v>
      </c>
      <c r="M10" s="41">
        <v>300</v>
      </c>
      <c r="N10" s="42">
        <v>3.8</v>
      </c>
      <c r="O10" s="43">
        <v>1.5</v>
      </c>
      <c r="P10" s="44" t="s">
        <v>76</v>
      </c>
      <c r="Q10" s="45">
        <v>112</v>
      </c>
      <c r="R10" s="42">
        <v>4.43</v>
      </c>
      <c r="S10" s="46">
        <f>((L10-K10)/K10)*100</f>
        <v>41.509433962264154</v>
      </c>
      <c r="T10" s="47">
        <v>0</v>
      </c>
      <c r="U10" s="12"/>
      <c r="V10" s="17" t="s">
        <v>7</v>
      </c>
    </row>
    <row r="11" spans="2:25" s="11" customFormat="1" ht="14.1" customHeight="1" x14ac:dyDescent="0.4">
      <c r="B11" s="10"/>
      <c r="C11" s="37" t="s">
        <v>25</v>
      </c>
      <c r="D11" s="17"/>
      <c r="G11" s="38">
        <v>191</v>
      </c>
      <c r="H11" s="38">
        <v>194</v>
      </c>
      <c r="I11" s="39" t="s">
        <v>76</v>
      </c>
      <c r="J11" s="38">
        <v>205</v>
      </c>
      <c r="K11" s="38">
        <v>213</v>
      </c>
      <c r="L11" s="40">
        <v>300</v>
      </c>
      <c r="M11" s="41">
        <v>300</v>
      </c>
      <c r="N11" s="42">
        <v>3.8</v>
      </c>
      <c r="O11" s="43">
        <v>1.5</v>
      </c>
      <c r="P11" s="44" t="s">
        <v>76</v>
      </c>
      <c r="Q11" s="48">
        <v>113</v>
      </c>
      <c r="R11" s="42">
        <v>4.93</v>
      </c>
      <c r="S11" s="46">
        <f t="shared" ref="S11:S34" si="0">((L11-K11)/K11)*100</f>
        <v>40.845070422535215</v>
      </c>
      <c r="T11" s="47">
        <f t="shared" ref="T11:T34" si="1">((M11-L11)/L11)*100</f>
        <v>0</v>
      </c>
      <c r="U11" s="12"/>
      <c r="V11" s="17" t="s">
        <v>49</v>
      </c>
    </row>
    <row r="12" spans="2:25" s="11" customFormat="1" ht="14.1" customHeight="1" x14ac:dyDescent="0.4">
      <c r="C12" s="17" t="s">
        <v>26</v>
      </c>
      <c r="D12" s="17"/>
      <c r="G12" s="38">
        <v>191</v>
      </c>
      <c r="H12" s="38">
        <v>194</v>
      </c>
      <c r="I12" s="39" t="s">
        <v>76</v>
      </c>
      <c r="J12" s="38">
        <v>205</v>
      </c>
      <c r="K12" s="38">
        <v>213</v>
      </c>
      <c r="L12" s="40">
        <v>300</v>
      </c>
      <c r="M12" s="41">
        <v>300</v>
      </c>
      <c r="N12" s="42">
        <v>3.8</v>
      </c>
      <c r="O12" s="43">
        <v>1.5</v>
      </c>
      <c r="P12" s="44" t="s">
        <v>76</v>
      </c>
      <c r="Q12" s="48">
        <v>113</v>
      </c>
      <c r="R12" s="42">
        <v>4.93</v>
      </c>
      <c r="S12" s="46">
        <f t="shared" si="0"/>
        <v>40.845070422535215</v>
      </c>
      <c r="T12" s="47">
        <f t="shared" si="1"/>
        <v>0</v>
      </c>
      <c r="U12" s="12"/>
      <c r="V12" s="17" t="s">
        <v>50</v>
      </c>
    </row>
    <row r="13" spans="2:25" s="11" customFormat="1" ht="14.1" customHeight="1" x14ac:dyDescent="0.4">
      <c r="C13" s="16" t="s">
        <v>27</v>
      </c>
      <c r="D13" s="17"/>
      <c r="G13" s="38">
        <v>160</v>
      </c>
      <c r="H13" s="38">
        <v>158</v>
      </c>
      <c r="I13" s="39" t="s">
        <v>76</v>
      </c>
      <c r="J13" s="38">
        <v>181</v>
      </c>
      <c r="K13" s="38">
        <v>182</v>
      </c>
      <c r="L13" s="40">
        <v>300</v>
      </c>
      <c r="M13" s="41">
        <v>300</v>
      </c>
      <c r="N13" s="42">
        <v>3.2</v>
      </c>
      <c r="O13" s="43">
        <v>3</v>
      </c>
      <c r="P13" s="44" t="s">
        <v>76</v>
      </c>
      <c r="Q13" s="48">
        <v>82</v>
      </c>
      <c r="R13" s="42">
        <v>5.2</v>
      </c>
      <c r="S13" s="46">
        <f t="shared" si="0"/>
        <v>64.835164835164832</v>
      </c>
      <c r="T13" s="47">
        <f t="shared" si="1"/>
        <v>0</v>
      </c>
      <c r="U13" s="13"/>
      <c r="V13" s="17" t="s">
        <v>51</v>
      </c>
    </row>
    <row r="14" spans="2:25" s="11" customFormat="1" ht="14.1" customHeight="1" x14ac:dyDescent="0.4">
      <c r="B14" s="10"/>
      <c r="C14" s="16" t="s">
        <v>28</v>
      </c>
      <c r="D14" s="17"/>
      <c r="G14" s="38">
        <v>152</v>
      </c>
      <c r="H14" s="38">
        <v>156</v>
      </c>
      <c r="I14" s="39" t="s">
        <v>76</v>
      </c>
      <c r="J14" s="38">
        <v>165</v>
      </c>
      <c r="K14" s="38">
        <v>170</v>
      </c>
      <c r="L14" s="40">
        <v>300</v>
      </c>
      <c r="M14" s="41">
        <v>300</v>
      </c>
      <c r="N14" s="42">
        <v>2.7</v>
      </c>
      <c r="O14" s="43">
        <v>1.3</v>
      </c>
      <c r="P14" s="44" t="s">
        <v>76</v>
      </c>
      <c r="Q14" s="48">
        <v>70</v>
      </c>
      <c r="R14" s="42">
        <v>5.59</v>
      </c>
      <c r="S14" s="46">
        <f t="shared" si="0"/>
        <v>76.470588235294116</v>
      </c>
      <c r="T14" s="47">
        <f t="shared" si="1"/>
        <v>0</v>
      </c>
      <c r="U14" s="12"/>
      <c r="V14" s="17" t="s">
        <v>52</v>
      </c>
    </row>
    <row r="15" spans="2:25" s="11" customFormat="1" ht="14.1" customHeight="1" x14ac:dyDescent="0.4">
      <c r="B15" s="14"/>
      <c r="C15" s="19" t="s">
        <v>29</v>
      </c>
      <c r="D15" s="17"/>
      <c r="G15" s="38">
        <v>155</v>
      </c>
      <c r="H15" s="38">
        <v>149</v>
      </c>
      <c r="I15" s="39" t="s">
        <v>76</v>
      </c>
      <c r="J15" s="38">
        <v>170</v>
      </c>
      <c r="K15" s="38">
        <v>175</v>
      </c>
      <c r="L15" s="40">
        <v>300</v>
      </c>
      <c r="M15" s="41">
        <v>300</v>
      </c>
      <c r="N15" s="42">
        <v>2.6</v>
      </c>
      <c r="O15" s="43">
        <v>1.9</v>
      </c>
      <c r="P15" s="44" t="s">
        <v>76</v>
      </c>
      <c r="Q15" s="48">
        <v>75</v>
      </c>
      <c r="R15" s="42">
        <v>7.36</v>
      </c>
      <c r="S15" s="46">
        <f t="shared" si="0"/>
        <v>71.428571428571431</v>
      </c>
      <c r="T15" s="47">
        <f t="shared" si="1"/>
        <v>0</v>
      </c>
      <c r="U15" s="15"/>
      <c r="V15" s="17" t="s">
        <v>53</v>
      </c>
    </row>
    <row r="16" spans="2:25" s="17" customFormat="1" ht="14.1" customHeight="1" x14ac:dyDescent="0.4">
      <c r="B16" s="16"/>
      <c r="C16" s="17" t="s">
        <v>30</v>
      </c>
      <c r="G16" s="38">
        <v>152</v>
      </c>
      <c r="H16" s="38">
        <v>170</v>
      </c>
      <c r="I16" s="39" t="s">
        <v>76</v>
      </c>
      <c r="J16" s="38">
        <v>165</v>
      </c>
      <c r="K16" s="38">
        <v>172</v>
      </c>
      <c r="L16" s="40">
        <v>300</v>
      </c>
      <c r="M16" s="41">
        <v>300</v>
      </c>
      <c r="N16" s="42">
        <v>3.4</v>
      </c>
      <c r="O16" s="43">
        <v>2.6</v>
      </c>
      <c r="P16" s="44" t="s">
        <v>76</v>
      </c>
      <c r="Q16" s="48">
        <v>72</v>
      </c>
      <c r="R16" s="42">
        <v>6.83</v>
      </c>
      <c r="S16" s="46">
        <f t="shared" si="0"/>
        <v>74.418604651162795</v>
      </c>
      <c r="T16" s="47">
        <f t="shared" si="1"/>
        <v>0</v>
      </c>
      <c r="U16" s="18"/>
      <c r="V16" s="17" t="s">
        <v>54</v>
      </c>
    </row>
    <row r="17" spans="2:25" s="17" customFormat="1" ht="14.1" customHeight="1" x14ac:dyDescent="0.4">
      <c r="B17" s="19"/>
      <c r="C17" s="17" t="s">
        <v>31</v>
      </c>
      <c r="G17" s="38">
        <v>146</v>
      </c>
      <c r="H17" s="38">
        <v>175</v>
      </c>
      <c r="I17" s="39" t="s">
        <v>76</v>
      </c>
      <c r="J17" s="38">
        <v>158</v>
      </c>
      <c r="K17" s="38">
        <v>163</v>
      </c>
      <c r="L17" s="40">
        <v>300</v>
      </c>
      <c r="M17" s="41">
        <v>300</v>
      </c>
      <c r="N17" s="42">
        <v>2.8</v>
      </c>
      <c r="O17" s="43">
        <v>2</v>
      </c>
      <c r="P17" s="44" t="s">
        <v>76</v>
      </c>
      <c r="Q17" s="48">
        <v>63</v>
      </c>
      <c r="R17" s="42">
        <v>5.84</v>
      </c>
      <c r="S17" s="46">
        <f t="shared" si="0"/>
        <v>84.049079754601223</v>
      </c>
      <c r="T17" s="47">
        <f t="shared" si="1"/>
        <v>0</v>
      </c>
      <c r="U17" s="20"/>
      <c r="V17" s="19" t="s">
        <v>55</v>
      </c>
    </row>
    <row r="18" spans="2:25" s="17" customFormat="1" ht="14.1" customHeight="1" x14ac:dyDescent="0.4">
      <c r="C18" s="17" t="s">
        <v>32</v>
      </c>
      <c r="G18" s="38">
        <v>168</v>
      </c>
      <c r="H18" s="38">
        <v>165</v>
      </c>
      <c r="I18" s="39" t="s">
        <v>76</v>
      </c>
      <c r="J18" s="38">
        <v>184</v>
      </c>
      <c r="K18" s="38">
        <v>188</v>
      </c>
      <c r="L18" s="40">
        <v>300</v>
      </c>
      <c r="M18" s="41">
        <v>300</v>
      </c>
      <c r="N18" s="42">
        <v>3.1</v>
      </c>
      <c r="O18" s="43">
        <v>1.2</v>
      </c>
      <c r="P18" s="44" t="s">
        <v>76</v>
      </c>
      <c r="Q18" s="48">
        <v>88</v>
      </c>
      <c r="R18" s="42">
        <v>5.03</v>
      </c>
      <c r="S18" s="46">
        <f t="shared" si="0"/>
        <v>59.574468085106382</v>
      </c>
      <c r="T18" s="47">
        <f t="shared" si="1"/>
        <v>0</v>
      </c>
      <c r="V18" s="17" t="s">
        <v>56</v>
      </c>
    </row>
    <row r="19" spans="2:25" s="17" customFormat="1" ht="14.1" customHeight="1" x14ac:dyDescent="0.4">
      <c r="C19" s="17" t="s">
        <v>33</v>
      </c>
      <c r="G19" s="38">
        <v>172</v>
      </c>
      <c r="H19" s="38">
        <v>158</v>
      </c>
      <c r="I19" s="39" t="s">
        <v>76</v>
      </c>
      <c r="J19" s="38">
        <v>184</v>
      </c>
      <c r="K19" s="38">
        <v>186</v>
      </c>
      <c r="L19" s="40">
        <v>300</v>
      </c>
      <c r="M19" s="41">
        <v>300</v>
      </c>
      <c r="N19" s="42">
        <v>3.6</v>
      </c>
      <c r="O19" s="43">
        <v>1.7</v>
      </c>
      <c r="P19" s="44" t="s">
        <v>76</v>
      </c>
      <c r="Q19" s="48">
        <v>86</v>
      </c>
      <c r="R19" s="42">
        <v>7.51</v>
      </c>
      <c r="S19" s="46">
        <f t="shared" si="0"/>
        <v>61.29032258064516</v>
      </c>
      <c r="T19" s="47">
        <f t="shared" si="1"/>
        <v>0</v>
      </c>
      <c r="V19" s="19" t="s">
        <v>57</v>
      </c>
      <c r="Y19" s="28"/>
    </row>
    <row r="20" spans="2:25" s="22" customFormat="1" ht="14.1" customHeight="1" x14ac:dyDescent="0.4">
      <c r="B20" s="17"/>
      <c r="C20" s="17" t="s">
        <v>34</v>
      </c>
      <c r="D20" s="17"/>
      <c r="E20" s="17"/>
      <c r="F20" s="17"/>
      <c r="G20" s="38">
        <v>161</v>
      </c>
      <c r="H20" s="38">
        <v>150</v>
      </c>
      <c r="I20" s="39" t="s">
        <v>76</v>
      </c>
      <c r="J20" s="38">
        <v>178</v>
      </c>
      <c r="K20" s="38">
        <v>184</v>
      </c>
      <c r="L20" s="40">
        <v>300</v>
      </c>
      <c r="M20" s="41">
        <v>300</v>
      </c>
      <c r="N20" s="42">
        <v>3.9</v>
      </c>
      <c r="O20" s="43">
        <v>2.4</v>
      </c>
      <c r="P20" s="44" t="s">
        <v>76</v>
      </c>
      <c r="Q20" s="48">
        <v>84</v>
      </c>
      <c r="R20" s="42">
        <v>6.36</v>
      </c>
      <c r="S20" s="46">
        <f t="shared" si="0"/>
        <v>63.04347826086957</v>
      </c>
      <c r="T20" s="47">
        <f t="shared" si="1"/>
        <v>0</v>
      </c>
      <c r="U20" s="21"/>
      <c r="V20" s="17" t="s">
        <v>58</v>
      </c>
    </row>
    <row r="21" spans="2:25" s="22" customFormat="1" ht="14.1" customHeight="1" x14ac:dyDescent="0.4">
      <c r="B21" s="17"/>
      <c r="C21" s="17" t="s">
        <v>35</v>
      </c>
      <c r="D21" s="17"/>
      <c r="E21" s="17"/>
      <c r="F21" s="17"/>
      <c r="G21" s="38">
        <v>155</v>
      </c>
      <c r="H21" s="38">
        <v>165</v>
      </c>
      <c r="I21" s="39" t="s">
        <v>76</v>
      </c>
      <c r="J21" s="38">
        <v>167</v>
      </c>
      <c r="K21" s="38">
        <v>175</v>
      </c>
      <c r="L21" s="40">
        <v>300</v>
      </c>
      <c r="M21" s="41">
        <v>300</v>
      </c>
      <c r="N21" s="42">
        <v>3.3</v>
      </c>
      <c r="O21" s="43">
        <v>1.9</v>
      </c>
      <c r="P21" s="44" t="s">
        <v>76</v>
      </c>
      <c r="Q21" s="48">
        <v>75</v>
      </c>
      <c r="R21" s="42">
        <v>7.36</v>
      </c>
      <c r="S21" s="46">
        <f t="shared" si="0"/>
        <v>71.428571428571431</v>
      </c>
      <c r="T21" s="47">
        <f t="shared" si="1"/>
        <v>0</v>
      </c>
      <c r="U21" s="21"/>
      <c r="V21" s="17" t="s">
        <v>59</v>
      </c>
    </row>
    <row r="22" spans="2:25" s="22" customFormat="1" ht="14.1" customHeight="1" x14ac:dyDescent="0.4">
      <c r="B22" s="17"/>
      <c r="C22" s="19" t="s">
        <v>36</v>
      </c>
      <c r="D22" s="17"/>
      <c r="E22" s="17"/>
      <c r="F22" s="17"/>
      <c r="G22" s="38">
        <v>149</v>
      </c>
      <c r="H22" s="38">
        <v>155</v>
      </c>
      <c r="I22" s="39" t="s">
        <v>76</v>
      </c>
      <c r="J22" s="38">
        <v>160</v>
      </c>
      <c r="K22" s="38">
        <v>165</v>
      </c>
      <c r="L22" s="40">
        <v>300</v>
      </c>
      <c r="M22" s="41">
        <v>300</v>
      </c>
      <c r="N22" s="42">
        <v>2.8</v>
      </c>
      <c r="O22" s="43">
        <v>0.7</v>
      </c>
      <c r="P22" s="44" t="s">
        <v>76</v>
      </c>
      <c r="Q22" s="48">
        <v>65</v>
      </c>
      <c r="R22" s="42">
        <v>5.77</v>
      </c>
      <c r="S22" s="46">
        <f t="shared" si="0"/>
        <v>81.818181818181827</v>
      </c>
      <c r="T22" s="47">
        <f t="shared" si="1"/>
        <v>0</v>
      </c>
      <c r="U22" s="21"/>
      <c r="V22" s="19" t="s">
        <v>60</v>
      </c>
    </row>
    <row r="23" spans="2:25" s="22" customFormat="1" ht="14.1" customHeight="1" x14ac:dyDescent="0.4">
      <c r="B23" s="17"/>
      <c r="C23" s="16" t="s">
        <v>37</v>
      </c>
      <c r="D23" s="17"/>
      <c r="E23" s="17"/>
      <c r="F23" s="17"/>
      <c r="G23" s="38">
        <v>160</v>
      </c>
      <c r="H23" s="38">
        <v>150</v>
      </c>
      <c r="I23" s="39" t="s">
        <v>76</v>
      </c>
      <c r="J23" s="38">
        <v>180</v>
      </c>
      <c r="K23" s="38">
        <v>186</v>
      </c>
      <c r="L23" s="40">
        <v>300</v>
      </c>
      <c r="M23" s="41">
        <v>300</v>
      </c>
      <c r="N23" s="42">
        <v>4.5999999999999996</v>
      </c>
      <c r="O23" s="43">
        <v>3</v>
      </c>
      <c r="P23" s="44" t="s">
        <v>76</v>
      </c>
      <c r="Q23" s="48">
        <v>86</v>
      </c>
      <c r="R23" s="42">
        <v>7.51</v>
      </c>
      <c r="S23" s="46">
        <f t="shared" si="0"/>
        <v>61.29032258064516</v>
      </c>
      <c r="T23" s="47">
        <f t="shared" si="1"/>
        <v>0</v>
      </c>
      <c r="U23" s="21"/>
      <c r="V23" s="22" t="s">
        <v>61</v>
      </c>
    </row>
    <row r="24" spans="2:25" s="22" customFormat="1" ht="14.1" customHeight="1" x14ac:dyDescent="0.4">
      <c r="B24" s="17"/>
      <c r="C24" s="17" t="s">
        <v>38</v>
      </c>
      <c r="D24" s="17"/>
      <c r="E24" s="17"/>
      <c r="F24" s="17"/>
      <c r="G24" s="38">
        <v>152</v>
      </c>
      <c r="H24" s="38">
        <v>155</v>
      </c>
      <c r="I24" s="39" t="s">
        <v>76</v>
      </c>
      <c r="J24" s="38">
        <v>170</v>
      </c>
      <c r="K24" s="38">
        <v>176</v>
      </c>
      <c r="L24" s="40">
        <v>300</v>
      </c>
      <c r="M24" s="41">
        <v>300</v>
      </c>
      <c r="N24" s="42">
        <v>3.4</v>
      </c>
      <c r="O24" s="43">
        <v>1.9</v>
      </c>
      <c r="P24" s="44" t="s">
        <v>76</v>
      </c>
      <c r="Q24" s="48">
        <v>76</v>
      </c>
      <c r="R24" s="42">
        <v>7.98</v>
      </c>
      <c r="S24" s="46">
        <f t="shared" si="0"/>
        <v>70.454545454545453</v>
      </c>
      <c r="T24" s="47">
        <f t="shared" si="1"/>
        <v>0</v>
      </c>
      <c r="U24" s="21"/>
      <c r="V24" s="17" t="s">
        <v>62</v>
      </c>
    </row>
    <row r="25" spans="2:25" s="22" customFormat="1" ht="14.1" customHeight="1" x14ac:dyDescent="0.4">
      <c r="B25" s="17"/>
      <c r="C25" s="17" t="s">
        <v>39</v>
      </c>
      <c r="D25" s="17"/>
      <c r="E25" s="17"/>
      <c r="F25" s="17"/>
      <c r="G25" s="38">
        <v>147</v>
      </c>
      <c r="H25" s="38">
        <v>156</v>
      </c>
      <c r="I25" s="39" t="s">
        <v>76</v>
      </c>
      <c r="J25" s="38">
        <v>160</v>
      </c>
      <c r="K25" s="38">
        <v>166</v>
      </c>
      <c r="L25" s="40">
        <v>300</v>
      </c>
      <c r="M25" s="41">
        <v>300</v>
      </c>
      <c r="N25" s="42">
        <v>2.8</v>
      </c>
      <c r="O25" s="43">
        <v>2</v>
      </c>
      <c r="P25" s="44" t="s">
        <v>76</v>
      </c>
      <c r="Q25" s="48">
        <v>66</v>
      </c>
      <c r="R25" s="42">
        <v>6.41</v>
      </c>
      <c r="S25" s="46">
        <f t="shared" si="0"/>
        <v>80.722891566265062</v>
      </c>
      <c r="T25" s="47">
        <f t="shared" si="1"/>
        <v>0</v>
      </c>
      <c r="U25" s="21"/>
      <c r="V25" s="17" t="s">
        <v>63</v>
      </c>
    </row>
    <row r="26" spans="2:25" s="17" customFormat="1" ht="14.1" customHeight="1" x14ac:dyDescent="0.4">
      <c r="C26" s="19" t="s">
        <v>40</v>
      </c>
      <c r="G26" s="38">
        <v>154</v>
      </c>
      <c r="H26" s="38">
        <v>157</v>
      </c>
      <c r="I26" s="39" t="s">
        <v>76</v>
      </c>
      <c r="J26" s="38">
        <v>163</v>
      </c>
      <c r="K26" s="38">
        <v>170</v>
      </c>
      <c r="L26" s="40">
        <v>300</v>
      </c>
      <c r="M26" s="41">
        <v>300</v>
      </c>
      <c r="N26" s="42">
        <v>4.8</v>
      </c>
      <c r="O26" s="43">
        <v>0.6</v>
      </c>
      <c r="P26" s="44" t="s">
        <v>76</v>
      </c>
      <c r="Q26" s="48">
        <v>70</v>
      </c>
      <c r="R26" s="42">
        <v>6.25</v>
      </c>
      <c r="S26" s="46">
        <f t="shared" si="0"/>
        <v>76.470588235294116</v>
      </c>
      <c r="T26" s="47">
        <f t="shared" si="1"/>
        <v>0</v>
      </c>
      <c r="U26" s="20"/>
      <c r="V26" s="17" t="s">
        <v>64</v>
      </c>
    </row>
    <row r="27" spans="2:25" s="17" customFormat="1" ht="14.1" customHeight="1" x14ac:dyDescent="0.4">
      <c r="C27" s="22" t="s">
        <v>41</v>
      </c>
      <c r="G27" s="38">
        <v>154</v>
      </c>
      <c r="H27" s="38">
        <v>149</v>
      </c>
      <c r="I27" s="39" t="s">
        <v>76</v>
      </c>
      <c r="J27" s="38">
        <v>167</v>
      </c>
      <c r="K27" s="38">
        <v>177</v>
      </c>
      <c r="L27" s="40">
        <v>300</v>
      </c>
      <c r="M27" s="41">
        <v>300</v>
      </c>
      <c r="N27" s="42">
        <v>4.8</v>
      </c>
      <c r="O27" s="43">
        <v>1.3</v>
      </c>
      <c r="P27" s="44" t="s">
        <v>76</v>
      </c>
      <c r="Q27" s="48">
        <v>77</v>
      </c>
      <c r="R27" s="42">
        <v>7.93</v>
      </c>
      <c r="S27" s="46">
        <f t="shared" si="0"/>
        <v>69.491525423728817</v>
      </c>
      <c r="T27" s="47">
        <f t="shared" si="1"/>
        <v>0</v>
      </c>
      <c r="U27" s="20"/>
      <c r="V27" s="17" t="s">
        <v>65</v>
      </c>
    </row>
    <row r="28" spans="2:25" s="17" customFormat="1" ht="14.1" customHeight="1" x14ac:dyDescent="0.4">
      <c r="B28" s="19"/>
      <c r="C28" s="22" t="s">
        <v>42</v>
      </c>
      <c r="G28" s="38">
        <v>155</v>
      </c>
      <c r="H28" s="38">
        <v>194</v>
      </c>
      <c r="I28" s="39" t="s">
        <v>76</v>
      </c>
      <c r="J28" s="38">
        <v>169</v>
      </c>
      <c r="K28" s="38">
        <v>177</v>
      </c>
      <c r="L28" s="40">
        <v>300</v>
      </c>
      <c r="M28" s="41">
        <v>300</v>
      </c>
      <c r="N28" s="42">
        <v>2.6</v>
      </c>
      <c r="O28" s="43">
        <v>1.3</v>
      </c>
      <c r="P28" s="44" t="s">
        <v>76</v>
      </c>
      <c r="Q28" s="48">
        <v>77</v>
      </c>
      <c r="R28" s="42">
        <v>7.27</v>
      </c>
      <c r="S28" s="46">
        <f t="shared" si="0"/>
        <v>69.491525423728817</v>
      </c>
      <c r="T28" s="47">
        <f t="shared" si="1"/>
        <v>0</v>
      </c>
      <c r="U28" s="19"/>
      <c r="V28" s="17" t="s">
        <v>66</v>
      </c>
    </row>
    <row r="29" spans="2:25" s="22" customFormat="1" ht="14.1" customHeight="1" x14ac:dyDescent="0.4">
      <c r="B29" s="16"/>
      <c r="C29" s="22" t="s">
        <v>43</v>
      </c>
      <c r="D29" s="17"/>
      <c r="E29" s="17"/>
      <c r="G29" s="38">
        <v>149</v>
      </c>
      <c r="H29" s="38">
        <v>155</v>
      </c>
      <c r="I29" s="39" t="s">
        <v>76</v>
      </c>
      <c r="J29" s="38">
        <v>158</v>
      </c>
      <c r="K29" s="38">
        <v>163</v>
      </c>
      <c r="L29" s="40">
        <v>300</v>
      </c>
      <c r="M29" s="41">
        <v>300</v>
      </c>
      <c r="N29" s="42">
        <v>2.8</v>
      </c>
      <c r="O29" s="44" t="s">
        <v>76</v>
      </c>
      <c r="P29" s="44" t="s">
        <v>76</v>
      </c>
      <c r="Q29" s="48">
        <v>113</v>
      </c>
      <c r="R29" s="42">
        <v>5.84</v>
      </c>
      <c r="S29" s="46">
        <f t="shared" si="0"/>
        <v>84.049079754601223</v>
      </c>
      <c r="T29" s="47">
        <f t="shared" si="1"/>
        <v>0</v>
      </c>
      <c r="V29" s="19" t="s">
        <v>67</v>
      </c>
    </row>
    <row r="30" spans="2:25" s="17" customFormat="1" ht="14.1" customHeight="1" x14ac:dyDescent="0.4">
      <c r="B30" s="19"/>
      <c r="C30" s="17" t="s">
        <v>44</v>
      </c>
      <c r="G30" s="38">
        <v>191</v>
      </c>
      <c r="H30" s="38">
        <v>194</v>
      </c>
      <c r="I30" s="39" t="s">
        <v>76</v>
      </c>
      <c r="J30" s="38">
        <v>205</v>
      </c>
      <c r="K30" s="38">
        <v>213</v>
      </c>
      <c r="L30" s="40">
        <v>300</v>
      </c>
      <c r="M30" s="41">
        <v>300</v>
      </c>
      <c r="N30" s="42">
        <v>3.8</v>
      </c>
      <c r="O30" s="43">
        <v>1.5</v>
      </c>
      <c r="P30" s="44" t="s">
        <v>76</v>
      </c>
      <c r="Q30" s="48">
        <v>69</v>
      </c>
      <c r="R30" s="42">
        <v>4.93</v>
      </c>
      <c r="S30" s="46">
        <f t="shared" si="0"/>
        <v>40.845070422535215</v>
      </c>
      <c r="T30" s="47">
        <f t="shared" si="1"/>
        <v>0</v>
      </c>
      <c r="V30" s="17" t="s">
        <v>68</v>
      </c>
    </row>
    <row r="31" spans="2:25" s="17" customFormat="1" ht="14.1" customHeight="1" x14ac:dyDescent="0.4">
      <c r="B31" s="22"/>
      <c r="C31" s="22" t="s">
        <v>45</v>
      </c>
      <c r="G31" s="38">
        <v>154</v>
      </c>
      <c r="H31" s="38">
        <v>155</v>
      </c>
      <c r="I31" s="39" t="s">
        <v>76</v>
      </c>
      <c r="J31" s="38">
        <v>205</v>
      </c>
      <c r="K31" s="38">
        <v>169</v>
      </c>
      <c r="L31" s="40">
        <v>300</v>
      </c>
      <c r="M31" s="41">
        <v>300</v>
      </c>
      <c r="N31" s="42">
        <v>2.7</v>
      </c>
      <c r="O31" s="43">
        <v>0.6</v>
      </c>
      <c r="P31" s="44" t="s">
        <v>76</v>
      </c>
      <c r="Q31" s="48">
        <v>113</v>
      </c>
      <c r="R31" s="42">
        <v>5.63</v>
      </c>
      <c r="S31" s="46">
        <f t="shared" si="0"/>
        <v>77.514792899408278</v>
      </c>
      <c r="T31" s="47">
        <f t="shared" si="1"/>
        <v>0</v>
      </c>
      <c r="V31" s="17" t="s">
        <v>69</v>
      </c>
    </row>
    <row r="32" spans="2:25" s="17" customFormat="1" ht="14.1" customHeight="1" x14ac:dyDescent="0.4">
      <c r="B32" s="22"/>
      <c r="C32" s="17" t="s">
        <v>46</v>
      </c>
      <c r="F32" s="22"/>
      <c r="G32" s="38">
        <v>191</v>
      </c>
      <c r="H32" s="38">
        <v>194</v>
      </c>
      <c r="I32" s="39" t="s">
        <v>76</v>
      </c>
      <c r="J32" s="38">
        <v>163</v>
      </c>
      <c r="K32" s="38">
        <v>213</v>
      </c>
      <c r="L32" s="40">
        <v>300</v>
      </c>
      <c r="M32" s="41">
        <v>300</v>
      </c>
      <c r="N32" s="42">
        <v>3.8</v>
      </c>
      <c r="O32" s="43">
        <v>1.5</v>
      </c>
      <c r="P32" s="44" t="s">
        <v>76</v>
      </c>
      <c r="Q32" s="48">
        <v>75</v>
      </c>
      <c r="R32" s="42">
        <v>4.93</v>
      </c>
      <c r="S32" s="46">
        <f t="shared" si="0"/>
        <v>40.845070422535215</v>
      </c>
      <c r="T32" s="47">
        <f t="shared" si="1"/>
        <v>0</v>
      </c>
      <c r="U32" s="18"/>
      <c r="V32" s="17" t="s">
        <v>70</v>
      </c>
    </row>
    <row r="33" spans="2:22" s="17" customFormat="1" ht="14.1" customHeight="1" x14ac:dyDescent="0.4">
      <c r="B33" s="22"/>
      <c r="C33" s="17" t="s">
        <v>47</v>
      </c>
      <c r="F33" s="22"/>
      <c r="G33" s="38">
        <v>156</v>
      </c>
      <c r="H33" s="38">
        <v>160</v>
      </c>
      <c r="I33" s="39" t="s">
        <v>76</v>
      </c>
      <c r="J33" s="38">
        <v>168</v>
      </c>
      <c r="K33" s="38">
        <v>175</v>
      </c>
      <c r="L33" s="40">
        <v>300</v>
      </c>
      <c r="M33" s="41">
        <v>300</v>
      </c>
      <c r="N33" s="42">
        <v>4</v>
      </c>
      <c r="O33" s="43">
        <v>2.5</v>
      </c>
      <c r="P33" s="44" t="s">
        <v>76</v>
      </c>
      <c r="Q33" s="48">
        <v>68</v>
      </c>
      <c r="R33" s="42">
        <v>6.71</v>
      </c>
      <c r="S33" s="46">
        <f t="shared" si="0"/>
        <v>71.428571428571431</v>
      </c>
      <c r="T33" s="47">
        <f t="shared" si="1"/>
        <v>0</v>
      </c>
      <c r="U33" s="21"/>
      <c r="V33" s="17" t="s">
        <v>71</v>
      </c>
    </row>
    <row r="34" spans="2:22" s="17" customFormat="1" ht="14.1" customHeight="1" x14ac:dyDescent="0.4">
      <c r="C34" s="17" t="s">
        <v>48</v>
      </c>
      <c r="G34" s="49">
        <v>152</v>
      </c>
      <c r="H34" s="49">
        <v>152</v>
      </c>
      <c r="I34" s="50" t="s">
        <v>76</v>
      </c>
      <c r="J34" s="49">
        <v>164</v>
      </c>
      <c r="K34" s="49">
        <v>168</v>
      </c>
      <c r="L34" s="51">
        <v>300</v>
      </c>
      <c r="M34" s="41">
        <v>300</v>
      </c>
      <c r="N34" s="52">
        <v>3.4</v>
      </c>
      <c r="O34" s="44" t="s">
        <v>76</v>
      </c>
      <c r="P34" s="53" t="s">
        <v>76</v>
      </c>
      <c r="Q34" s="54" t="s">
        <v>75</v>
      </c>
      <c r="R34" s="52">
        <v>5</v>
      </c>
      <c r="S34" s="46">
        <f t="shared" si="0"/>
        <v>78.571428571428569</v>
      </c>
      <c r="T34" s="47">
        <f t="shared" si="1"/>
        <v>0</v>
      </c>
      <c r="U34" s="18"/>
      <c r="V34" s="17" t="s">
        <v>72</v>
      </c>
    </row>
    <row r="35" spans="2:22" s="17" customFormat="1" ht="3.75" customHeight="1" x14ac:dyDescent="0.4">
      <c r="B35" s="23"/>
      <c r="C35" s="23"/>
      <c r="D35" s="23"/>
      <c r="E35" s="23"/>
      <c r="F35" s="23"/>
      <c r="G35" s="24"/>
      <c r="H35" s="24"/>
      <c r="I35" s="24"/>
      <c r="J35" s="24"/>
      <c r="K35" s="24"/>
      <c r="L35" s="24"/>
      <c r="M35" s="24"/>
      <c r="N35" s="25"/>
      <c r="O35" s="26"/>
      <c r="P35" s="24"/>
      <c r="Q35" s="24"/>
      <c r="R35" s="24"/>
      <c r="S35" s="24"/>
      <c r="T35" s="24"/>
      <c r="U35" s="23"/>
      <c r="V35" s="23"/>
    </row>
    <row r="36" spans="2:22" s="17" customFormat="1" ht="4.5" customHeight="1" x14ac:dyDescent="0.4">
      <c r="G36" s="27"/>
      <c r="H36" s="27"/>
      <c r="I36" s="27"/>
      <c r="J36" s="27"/>
      <c r="K36" s="27"/>
      <c r="L36" s="27"/>
      <c r="M36" s="27"/>
      <c r="N36" s="28"/>
      <c r="O36" s="29"/>
      <c r="P36" s="27"/>
      <c r="Q36" s="27"/>
      <c r="R36" s="27"/>
      <c r="S36" s="27"/>
      <c r="T36" s="27"/>
    </row>
    <row r="37" spans="2:22" ht="14.1" customHeight="1" x14ac:dyDescent="0.45">
      <c r="C37" s="3" t="s">
        <v>73</v>
      </c>
    </row>
    <row r="38" spans="2:22" ht="14.1" customHeight="1" x14ac:dyDescent="0.45">
      <c r="C38" s="75" t="s">
        <v>74</v>
      </c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</row>
  </sheetData>
  <mergeCells count="9">
    <mergeCell ref="V5:V7"/>
    <mergeCell ref="H6:I6"/>
    <mergeCell ref="O6:P6"/>
    <mergeCell ref="C38:P38"/>
    <mergeCell ref="G4:M4"/>
    <mergeCell ref="N4:T4"/>
    <mergeCell ref="B5:F7"/>
    <mergeCell ref="H5:I5"/>
    <mergeCell ref="O5:P5"/>
  </mergeCells>
  <phoneticPr fontId="2" type="noConversion"/>
  <pageMargins left="0" right="0" top="0.6692913385826772" bottom="0.669291338582677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T-2.9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2015-08-21T06:25:41Z</cp:lastPrinted>
  <dcterms:created xsi:type="dcterms:W3CDTF">2004-08-16T17:13:42Z</dcterms:created>
  <dcterms:modified xsi:type="dcterms:W3CDTF">2015-11-05T04:32:45Z</dcterms:modified>
</cp:coreProperties>
</file>