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915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23" i="1"/>
  <c r="O18"/>
  <c r="O19"/>
  <c r="O20"/>
  <c r="O21"/>
  <c r="O22"/>
  <c r="O17"/>
  <c r="N18"/>
  <c r="N19"/>
  <c r="N20"/>
  <c r="N22"/>
  <c r="N17"/>
  <c r="M18"/>
  <c r="M19"/>
  <c r="M20"/>
  <c r="M21"/>
  <c r="M22"/>
  <c r="M23"/>
  <c r="M24"/>
  <c r="M25"/>
  <c r="M17"/>
  <c r="L18"/>
  <c r="L19"/>
  <c r="L20"/>
  <c r="L21"/>
  <c r="L22"/>
  <c r="L24"/>
  <c r="L25"/>
  <c r="L17"/>
  <c r="K17"/>
  <c r="K18"/>
  <c r="K19"/>
  <c r="K20"/>
  <c r="K21"/>
  <c r="K22"/>
  <c r="K23"/>
  <c r="K24"/>
  <c r="K25"/>
  <c r="I18"/>
  <c r="I19"/>
  <c r="I20"/>
  <c r="I21"/>
  <c r="I22"/>
  <c r="I17"/>
  <c r="H18"/>
  <c r="H19"/>
  <c r="H20"/>
  <c r="H21"/>
  <c r="H22"/>
  <c r="H23"/>
  <c r="H24"/>
  <c r="H25"/>
  <c r="H17"/>
  <c r="G18"/>
  <c r="G19"/>
  <c r="G20"/>
  <c r="G21"/>
  <c r="G22"/>
  <c r="G23"/>
  <c r="G24"/>
  <c r="G25"/>
  <c r="G17"/>
  <c r="F18"/>
  <c r="F19"/>
  <c r="F20"/>
  <c r="F21"/>
  <c r="F22"/>
  <c r="F23"/>
  <c r="F24"/>
  <c r="F25"/>
  <c r="F17"/>
  <c r="E18"/>
  <c r="E19"/>
  <c r="E20"/>
  <c r="E21"/>
  <c r="E22"/>
  <c r="E23"/>
  <c r="E24"/>
  <c r="E25"/>
  <c r="E17"/>
  <c r="D18"/>
  <c r="D19"/>
  <c r="D20"/>
  <c r="D21"/>
  <c r="D22"/>
  <c r="D23"/>
  <c r="D24"/>
  <c r="D25"/>
  <c r="D17"/>
  <c r="C18"/>
  <c r="C19"/>
  <c r="C20"/>
  <c r="C21"/>
  <c r="C22"/>
  <c r="C23"/>
  <c r="C24"/>
  <c r="C17"/>
</calcChain>
</file>

<file path=xl/sharedStrings.xml><?xml version="1.0" encoding="utf-8"?>
<sst xmlns="http://schemas.openxmlformats.org/spreadsheetml/2006/main" count="67" uniqueCount="29">
  <si>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</si>
  <si>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</si>
  <si>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</si>
  <si>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</si>
  <si>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</si>
  <si>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</si>
  <si>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</si>
  <si>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</si>
  <si>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</si>
  <si>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</si>
  <si>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</si>
  <si>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</si>
  <si>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</si>
  <si>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</si>
  <si>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</si>
  <si>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</si>
  <si>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</si>
  <si>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</si>
  <si>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</si>
  <si>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</si>
  <si>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</si>
  <si>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</si>
  <si>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</si>
  <si>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ขอนแก่น</t>
  </si>
  <si>
    <t>อัตราร้อยละ</t>
  </si>
  <si>
    <t>-</t>
  </si>
  <si>
    <t>ตารางที่ 7  ประชากรอายุ 15 ปีขึ้นไปที่มีงานทำ จำแนกตามระดับการศึกษาที่สำเร็จและเพศ ไตรมาสที่ 1 ( มกราคม - มีนาคม ) 2559</t>
  </si>
  <si>
    <t>ที่มา : สำรวจภาวะการทำงานของประชากร ไตรมาสที่ 1/2559  จังหวัดขอนแก่น สำนักงานสถิติแห่งชาติ กระทรวงเทคโนโลยีสารสนเทศและการสื่อสาร</t>
  </si>
  <si>
    <t xml:space="preserve">จังหวัดและเพศ 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</si>
</sst>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87" formatCode="#,##0__"/>
    <numFmt numFmtId="188" formatCode="#,##0\ "/>
    <numFmt numFmtId="189" formatCode="0.0\ "/>
    <numFmt numFmtId="190" formatCode="\-\-\ "/>
    <numFmt numFmtId="191" formatCode="0.0\ \ \ \ "/>
  </numFmts>
  <fonts count="4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8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3" fontId="3" fillId="0" borderId="0" xfId="1" applyNumberFormat="1" applyFont="1" applyAlignment="1">
      <alignment horizontal="right"/>
    </xf>
    <xf numFmtId="0" fontId="3" fillId="0" borderId="1" xfId="1" applyFont="1" applyBorder="1" applyAlignment="1">
      <alignment vertical="center"/>
    </xf>
    <xf numFmtId="188" fontId="3" fillId="0" borderId="1" xfId="1" applyNumberFormat="1" applyFont="1" applyBorder="1" applyAlignment="1">
      <alignment vertical="center"/>
    </xf>
    <xf numFmtId="189" fontId="3" fillId="0" borderId="0" xfId="1" applyNumberFormat="1" applyFont="1" applyBorder="1" applyAlignment="1">
      <alignment vertical="center"/>
    </xf>
    <xf numFmtId="41" fontId="3" fillId="0" borderId="0" xfId="1" applyNumberFormat="1" applyFont="1" applyBorder="1" applyAlignment="1">
      <alignment vertical="center"/>
    </xf>
    <xf numFmtId="189" fontId="3" fillId="0" borderId="1" xfId="1" applyNumberFormat="1" applyFont="1" applyBorder="1" applyAlignment="1">
      <alignment vertical="center"/>
    </xf>
    <xf numFmtId="41" fontId="3" fillId="0" borderId="1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right"/>
    </xf>
    <xf numFmtId="189" fontId="3" fillId="0" borderId="0" xfId="1" applyNumberFormat="1" applyFont="1" applyBorder="1" applyAlignment="1">
      <alignment horizontal="right" vertical="center"/>
    </xf>
    <xf numFmtId="190" fontId="3" fillId="0" borderId="0" xfId="1" applyNumberFormat="1" applyFont="1" applyBorder="1" applyAlignment="1">
      <alignment horizontal="right" vertical="center"/>
    </xf>
    <xf numFmtId="191" fontId="3" fillId="0" borderId="0" xfId="1" applyNumberFormat="1" applyFont="1" applyBorder="1" applyAlignment="1">
      <alignment horizontal="right" vertical="center"/>
    </xf>
    <xf numFmtId="189" fontId="3" fillId="0" borderId="1" xfId="1" applyNumberFormat="1" applyFont="1" applyBorder="1" applyAlignment="1">
      <alignment horizontal="right" vertical="center"/>
    </xf>
    <xf numFmtId="190" fontId="3" fillId="0" borderId="1" xfId="1" applyNumberFormat="1" applyFont="1" applyBorder="1" applyAlignment="1">
      <alignment horizontal="right" vertical="center"/>
    </xf>
    <xf numFmtId="191" fontId="3" fillId="0" borderId="1" xfId="1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187" fontId="2" fillId="0" borderId="2" xfId="1" applyNumberFormat="1" applyFont="1" applyBorder="1" applyAlignment="1">
      <alignment horizontal="center" vertic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abSelected="1" workbookViewId="0">
      <selection activeCell="A5" sqref="A5"/>
    </sheetView>
  </sheetViews>
  <sheetFormatPr defaultRowHeight="14.25"/>
  <cols>
    <col min="1" max="1" width="16.625" customWidth="1"/>
    <col min="2" max="2" width="12.25" customWidth="1"/>
    <col min="9" max="9" width="10.5" customWidth="1"/>
    <col min="10" max="10" width="1.125" customWidth="1"/>
    <col min="12" max="12" width="10.75" customWidth="1"/>
  </cols>
  <sheetData>
    <row r="1" spans="1:15" ht="24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9" customHeight="1">
      <c r="A2" s="1"/>
      <c r="B2" s="1"/>
      <c r="C2" s="1"/>
      <c r="D2" s="1"/>
      <c r="E2" s="1"/>
      <c r="F2" s="1"/>
      <c r="G2" s="2"/>
      <c r="H2" s="2"/>
      <c r="I2" s="2"/>
      <c r="J2" s="1"/>
      <c r="K2" s="2"/>
      <c r="L2" s="2"/>
      <c r="M2" s="2"/>
      <c r="N2" s="1"/>
      <c r="O2" s="1"/>
    </row>
    <row r="3" spans="1:15" ht="24">
      <c r="A3" s="3"/>
      <c r="B3" s="3"/>
      <c r="C3" s="3" t="s">
        <v>0</v>
      </c>
      <c r="D3" s="3" t="s">
        <v>1</v>
      </c>
      <c r="E3" s="3" t="s">
        <v>2</v>
      </c>
      <c r="F3" s="3" t="s">
        <v>3</v>
      </c>
      <c r="G3" s="4"/>
      <c r="H3" s="4" t="s">
        <v>4</v>
      </c>
      <c r="I3" s="4"/>
      <c r="J3" s="3"/>
      <c r="K3" s="4"/>
      <c r="L3" s="4" t="s">
        <v>5</v>
      </c>
      <c r="M3" s="4"/>
      <c r="N3" s="3"/>
      <c r="O3" s="3"/>
    </row>
    <row r="4" spans="1:15" ht="24">
      <c r="A4" s="5" t="s">
        <v>28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/>
      <c r="K4" s="5" t="s">
        <v>14</v>
      </c>
      <c r="L4" s="5" t="s">
        <v>15</v>
      </c>
      <c r="M4" s="5" t="s">
        <v>13</v>
      </c>
      <c r="N4" s="5" t="s">
        <v>16</v>
      </c>
      <c r="O4" s="6" t="s">
        <v>17</v>
      </c>
    </row>
    <row r="5" spans="1:15" ht="24">
      <c r="A5" s="7"/>
      <c r="B5" s="7"/>
      <c r="C5" s="7"/>
      <c r="D5" s="7"/>
      <c r="E5" s="7"/>
      <c r="F5" s="7"/>
      <c r="G5" s="7"/>
      <c r="H5" s="7" t="s">
        <v>9</v>
      </c>
      <c r="I5" s="7" t="s">
        <v>7</v>
      </c>
      <c r="J5" s="7"/>
      <c r="K5" s="7"/>
      <c r="L5" s="7"/>
      <c r="M5" s="7" t="s">
        <v>7</v>
      </c>
      <c r="N5" s="7"/>
      <c r="O5" s="7"/>
    </row>
    <row r="6" spans="1:15" ht="24">
      <c r="A6" s="6"/>
      <c r="B6" s="26" t="s">
        <v>18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24">
      <c r="A7" s="8" t="s">
        <v>19</v>
      </c>
      <c r="B7" s="19">
        <v>37684242.719999999</v>
      </c>
      <c r="C7" s="19">
        <v>1236797</v>
      </c>
      <c r="D7" s="19">
        <v>7710063.0999999996</v>
      </c>
      <c r="E7" s="19">
        <v>8434427.3900000006</v>
      </c>
      <c r="F7" s="19">
        <v>6068271.5700000003</v>
      </c>
      <c r="G7" s="19">
        <v>4753881.95</v>
      </c>
      <c r="H7" s="19">
        <v>1333957.53</v>
      </c>
      <c r="I7" s="19">
        <v>2796</v>
      </c>
      <c r="J7" s="10"/>
      <c r="K7" s="19">
        <v>5140082.84</v>
      </c>
      <c r="L7" s="19">
        <v>2009783.58</v>
      </c>
      <c r="M7" s="19">
        <v>738786.19</v>
      </c>
      <c r="N7" s="19">
        <v>100387.18</v>
      </c>
      <c r="O7" s="19">
        <v>155008.4</v>
      </c>
    </row>
    <row r="8" spans="1:15" ht="24">
      <c r="A8" s="9" t="s">
        <v>20</v>
      </c>
      <c r="B8" s="19">
        <v>20497217.629999999</v>
      </c>
      <c r="C8" s="19">
        <v>596594.1</v>
      </c>
      <c r="D8" s="19">
        <v>4062850.28</v>
      </c>
      <c r="E8" s="19">
        <v>4823646.05</v>
      </c>
      <c r="F8" s="19">
        <v>3720751.29</v>
      </c>
      <c r="G8" s="19">
        <v>2657674.11</v>
      </c>
      <c r="H8" s="19">
        <v>810259.14</v>
      </c>
      <c r="I8" s="19">
        <v>864.32</v>
      </c>
      <c r="J8" s="10"/>
      <c r="K8" s="19">
        <v>2318240.04</v>
      </c>
      <c r="L8" s="19">
        <v>1124474.21</v>
      </c>
      <c r="M8" s="19">
        <v>241239.54</v>
      </c>
      <c r="N8" s="19">
        <v>55495.6</v>
      </c>
      <c r="O8" s="19">
        <v>85128.94</v>
      </c>
    </row>
    <row r="9" spans="1:15" ht="24">
      <c r="A9" s="9" t="s">
        <v>21</v>
      </c>
      <c r="B9" s="19">
        <v>17187025.100000001</v>
      </c>
      <c r="C9" s="19">
        <v>640202.9</v>
      </c>
      <c r="D9" s="19">
        <v>3647212.82</v>
      </c>
      <c r="E9" s="19">
        <v>3610781.33</v>
      </c>
      <c r="F9" s="19">
        <v>2347520.2799999998</v>
      </c>
      <c r="G9" s="19">
        <v>2096207.84</v>
      </c>
      <c r="H9" s="19">
        <v>523698.39</v>
      </c>
      <c r="I9" s="19">
        <v>1931.68</v>
      </c>
      <c r="J9" s="10"/>
      <c r="K9" s="19">
        <v>2821842.8</v>
      </c>
      <c r="L9" s="19">
        <v>885309.37</v>
      </c>
      <c r="M9" s="19">
        <v>497546.65</v>
      </c>
      <c r="N9" s="19">
        <v>44891.58</v>
      </c>
      <c r="O9" s="19">
        <v>69879.460000000006</v>
      </c>
    </row>
    <row r="10" spans="1:15" ht="24">
      <c r="A10" s="8" t="s">
        <v>22</v>
      </c>
      <c r="B10" s="12">
        <v>9343120.0199999996</v>
      </c>
      <c r="C10" s="12">
        <v>80032.73</v>
      </c>
      <c r="D10" s="12">
        <v>2693809.97</v>
      </c>
      <c r="E10" s="12">
        <v>2584699.88</v>
      </c>
      <c r="F10" s="12">
        <v>1397689.29</v>
      </c>
      <c r="G10" s="12">
        <v>1197191.08</v>
      </c>
      <c r="H10" s="12">
        <v>187864.68</v>
      </c>
      <c r="I10" s="12">
        <v>441.65</v>
      </c>
      <c r="J10" s="10"/>
      <c r="K10" s="12">
        <v>604658.06000000006</v>
      </c>
      <c r="L10" s="12">
        <v>377402.63</v>
      </c>
      <c r="M10" s="12">
        <v>215918.52</v>
      </c>
      <c r="N10" s="12">
        <v>159.11000000000001</v>
      </c>
      <c r="O10" s="12">
        <v>3252.42</v>
      </c>
    </row>
    <row r="11" spans="1:15" ht="24">
      <c r="A11" s="9" t="s">
        <v>20</v>
      </c>
      <c r="B11" s="12">
        <v>5175948.34</v>
      </c>
      <c r="C11" s="12">
        <v>30324.47</v>
      </c>
      <c r="D11" s="12">
        <v>1487472.7</v>
      </c>
      <c r="E11" s="12">
        <v>1453015.61</v>
      </c>
      <c r="F11" s="12">
        <v>878153.85</v>
      </c>
      <c r="G11" s="12">
        <v>658341.71</v>
      </c>
      <c r="H11" s="12">
        <v>116747.66</v>
      </c>
      <c r="I11" s="12">
        <v>359.39</v>
      </c>
      <c r="J11" s="10"/>
      <c r="K11" s="12">
        <v>279004.53999999998</v>
      </c>
      <c r="L11" s="12">
        <v>196141.3</v>
      </c>
      <c r="M11" s="12">
        <v>74601.38</v>
      </c>
      <c r="N11" s="12" t="s">
        <v>25</v>
      </c>
      <c r="O11" s="12">
        <v>1785.74</v>
      </c>
    </row>
    <row r="12" spans="1:15" ht="24">
      <c r="A12" s="9" t="s">
        <v>21</v>
      </c>
      <c r="B12" s="12">
        <v>4167171.68</v>
      </c>
      <c r="C12" s="12">
        <v>49708.26</v>
      </c>
      <c r="D12" s="12">
        <v>1206337.27</v>
      </c>
      <c r="E12" s="12">
        <v>1131684.27</v>
      </c>
      <c r="F12" s="12">
        <v>519535.44</v>
      </c>
      <c r="G12" s="12">
        <v>538849.38</v>
      </c>
      <c r="H12" s="12">
        <v>71117.02</v>
      </c>
      <c r="I12" s="12">
        <v>82.26</v>
      </c>
      <c r="J12" s="10"/>
      <c r="K12" s="12">
        <v>325653.52</v>
      </c>
      <c r="L12" s="12">
        <v>181261.34</v>
      </c>
      <c r="M12" s="12">
        <v>141317.14000000001</v>
      </c>
      <c r="N12" s="12">
        <v>159.11000000000001</v>
      </c>
      <c r="O12" s="12">
        <v>1466.68</v>
      </c>
    </row>
    <row r="13" spans="1:15" ht="24">
      <c r="A13" s="8" t="s">
        <v>23</v>
      </c>
      <c r="B13" s="12">
        <v>909558.14</v>
      </c>
      <c r="C13" s="12">
        <v>243.28</v>
      </c>
      <c r="D13" s="12">
        <v>243626.49</v>
      </c>
      <c r="E13" s="12">
        <v>221540.94</v>
      </c>
      <c r="F13" s="12">
        <v>150327.42000000001</v>
      </c>
      <c r="G13" s="12">
        <v>126105.24</v>
      </c>
      <c r="H13" s="12">
        <v>15962.39</v>
      </c>
      <c r="I13" s="12" t="s">
        <v>25</v>
      </c>
      <c r="J13" s="10"/>
      <c r="K13" s="12">
        <v>76075.7</v>
      </c>
      <c r="L13" s="12">
        <v>63690.75</v>
      </c>
      <c r="M13" s="12">
        <v>11985.91</v>
      </c>
      <c r="N13" s="12" t="s">
        <v>25</v>
      </c>
      <c r="O13" s="12" t="s">
        <v>25</v>
      </c>
    </row>
    <row r="14" spans="1:15" ht="24">
      <c r="A14" s="11" t="s">
        <v>20</v>
      </c>
      <c r="B14" s="12">
        <v>502315.84</v>
      </c>
      <c r="C14" s="12">
        <v>243.28</v>
      </c>
      <c r="D14" s="12">
        <v>133158.14000000001</v>
      </c>
      <c r="E14" s="12">
        <v>125747.52</v>
      </c>
      <c r="F14" s="12">
        <v>95095.32</v>
      </c>
      <c r="G14" s="12">
        <v>74954.38</v>
      </c>
      <c r="H14" s="12">
        <v>9165.51</v>
      </c>
      <c r="I14" s="12" t="s">
        <v>25</v>
      </c>
      <c r="J14" s="10"/>
      <c r="K14" s="12">
        <v>34445.78</v>
      </c>
      <c r="L14" s="12">
        <v>24046.11</v>
      </c>
      <c r="M14" s="12">
        <v>5459.79</v>
      </c>
      <c r="N14" s="12" t="s">
        <v>25</v>
      </c>
      <c r="O14" s="12" t="s">
        <v>25</v>
      </c>
    </row>
    <row r="15" spans="1:15" ht="24">
      <c r="A15" s="13" t="s">
        <v>21</v>
      </c>
      <c r="B15" s="12">
        <v>407242.3</v>
      </c>
      <c r="C15" s="12" t="s">
        <v>25</v>
      </c>
      <c r="D15" s="12">
        <v>110468.35</v>
      </c>
      <c r="E15" s="12">
        <v>95793.42</v>
      </c>
      <c r="F15" s="12">
        <v>55232.1</v>
      </c>
      <c r="G15" s="12">
        <v>51150.86</v>
      </c>
      <c r="H15" s="12">
        <v>6796.88</v>
      </c>
      <c r="I15" s="12" t="s">
        <v>25</v>
      </c>
      <c r="J15" s="14"/>
      <c r="K15" s="12">
        <v>41629.93</v>
      </c>
      <c r="L15" s="12">
        <v>39644.639999999999</v>
      </c>
      <c r="M15" s="12">
        <v>6526.12</v>
      </c>
      <c r="N15" s="12" t="s">
        <v>25</v>
      </c>
      <c r="O15" s="12" t="s">
        <v>25</v>
      </c>
    </row>
    <row r="16" spans="1:15" ht="24">
      <c r="A16" s="9"/>
      <c r="B16" s="27" t="s">
        <v>24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1:15" ht="24">
      <c r="A17" s="8" t="s">
        <v>19</v>
      </c>
      <c r="B17" s="15">
        <v>100</v>
      </c>
      <c r="C17" s="20">
        <f>(C7/B7)*100</f>
        <v>3.2820004084720535</v>
      </c>
      <c r="D17" s="15">
        <f>(D7/B7)*100</f>
        <v>20.45964717212712</v>
      </c>
      <c r="E17" s="15">
        <f>(E7/B7)*100</f>
        <v>22.381841271613592</v>
      </c>
      <c r="F17" s="15">
        <f>(F7/B7)*100</f>
        <v>16.102941526749621</v>
      </c>
      <c r="G17" s="15">
        <f>(G7/B7)*100</f>
        <v>12.6150390902694</v>
      </c>
      <c r="H17" s="15">
        <f>(H7/B7)*100</f>
        <v>3.5398284102761988</v>
      </c>
      <c r="I17" s="21">
        <f>(I7/B7)*100</f>
        <v>7.4195467340944891E-3</v>
      </c>
      <c r="J17" s="16"/>
      <c r="K17" s="15">
        <f>(K7/B7)*100</f>
        <v>13.63987297871857</v>
      </c>
      <c r="L17" s="15">
        <f>(L7/B7)*100</f>
        <v>5.333220027620075</v>
      </c>
      <c r="M17" s="15">
        <f>(M7/B7)*100</f>
        <v>1.9604644718199604</v>
      </c>
      <c r="N17" s="22">
        <f>(N7/B7)*100</f>
        <v>0.26639033387480526</v>
      </c>
      <c r="O17" s="22">
        <f>(O7/B7)*100</f>
        <v>0.4113347882608055</v>
      </c>
    </row>
    <row r="18" spans="1:15" ht="24">
      <c r="A18" s="9" t="s">
        <v>20</v>
      </c>
      <c r="B18" s="15">
        <v>100</v>
      </c>
      <c r="C18" s="20">
        <f t="shared" ref="C18:C24" si="0">(C8/B8)*100</f>
        <v>2.9106101655808003</v>
      </c>
      <c r="D18" s="15">
        <f t="shared" ref="D18:D25" si="1">(D8/B8)*100</f>
        <v>19.821472130215167</v>
      </c>
      <c r="E18" s="15">
        <f t="shared" ref="E18:E25" si="2">(E8/B8)*100</f>
        <v>23.533174780464094</v>
      </c>
      <c r="F18" s="15">
        <f t="shared" ref="F18:F25" si="3">(F8/B8)*100</f>
        <v>18.152470043320708</v>
      </c>
      <c r="G18" s="15">
        <f t="shared" ref="G18:G25" si="4">(G8/B8)*100</f>
        <v>12.9660237695393</v>
      </c>
      <c r="H18" s="15">
        <f t="shared" ref="H18:H25" si="5">(H8/B8)*100</f>
        <v>3.9530201348601288</v>
      </c>
      <c r="I18" s="21">
        <f t="shared" ref="I18:I22" si="6">(I8/B8)*100</f>
        <v>4.2167674442553111E-3</v>
      </c>
      <c r="J18" s="16"/>
      <c r="K18" s="15">
        <f t="shared" ref="K18:K25" si="7">(K8/B8)*100</f>
        <v>11.310023057017228</v>
      </c>
      <c r="L18" s="15">
        <f t="shared" ref="L18:L25" si="8">(L8/B8)*100</f>
        <v>5.4859846360522839</v>
      </c>
      <c r="M18" s="15">
        <f t="shared" ref="M18:M25" si="9">(M8/B8)*100</f>
        <v>1.1769379842409373</v>
      </c>
      <c r="N18" s="22">
        <f t="shared" ref="N18:N22" si="10">(N8/B8)*100</f>
        <v>0.27074699113686485</v>
      </c>
      <c r="O18" s="22">
        <f t="shared" ref="O18:O22" si="11">(O8/B8)*100</f>
        <v>0.41531949134112794</v>
      </c>
    </row>
    <row r="19" spans="1:15" ht="24">
      <c r="A19" s="9" t="s">
        <v>21</v>
      </c>
      <c r="B19" s="15">
        <v>100</v>
      </c>
      <c r="C19" s="20">
        <f t="shared" si="0"/>
        <v>3.7249197942929637</v>
      </c>
      <c r="D19" s="15">
        <f t="shared" si="1"/>
        <v>21.220733656809518</v>
      </c>
      <c r="E19" s="15">
        <f t="shared" si="2"/>
        <v>21.008762767210946</v>
      </c>
      <c r="F19" s="15">
        <f t="shared" si="3"/>
        <v>13.658677207610523</v>
      </c>
      <c r="G19" s="15">
        <f t="shared" si="4"/>
        <v>12.196455336531741</v>
      </c>
      <c r="H19" s="15">
        <f t="shared" si="5"/>
        <v>3.0470566427461607</v>
      </c>
      <c r="I19" s="21">
        <f t="shared" si="6"/>
        <v>1.1239175999108768E-2</v>
      </c>
      <c r="J19" s="16"/>
      <c r="K19" s="15">
        <f t="shared" si="7"/>
        <v>16.418448123404435</v>
      </c>
      <c r="L19" s="15">
        <f t="shared" si="8"/>
        <v>5.1510332058571322</v>
      </c>
      <c r="M19" s="15">
        <f t="shared" si="9"/>
        <v>2.8948968603065577</v>
      </c>
      <c r="N19" s="22">
        <f t="shared" si="10"/>
        <v>0.26119459149448732</v>
      </c>
      <c r="O19" s="22">
        <f t="shared" si="11"/>
        <v>0.40658263773641667</v>
      </c>
    </row>
    <row r="20" spans="1:15" ht="24">
      <c r="A20" s="8" t="s">
        <v>22</v>
      </c>
      <c r="B20" s="15">
        <v>100</v>
      </c>
      <c r="C20" s="20">
        <f t="shared" si="0"/>
        <v>0.85659533248723052</v>
      </c>
      <c r="D20" s="15">
        <f t="shared" si="1"/>
        <v>28.832017187337815</v>
      </c>
      <c r="E20" s="15">
        <f t="shared" si="2"/>
        <v>27.664205045714485</v>
      </c>
      <c r="F20" s="15">
        <f t="shared" si="3"/>
        <v>14.959556197588054</v>
      </c>
      <c r="G20" s="15">
        <f t="shared" si="4"/>
        <v>12.813611271580349</v>
      </c>
      <c r="H20" s="15">
        <f t="shared" si="5"/>
        <v>2.0107274614674169</v>
      </c>
      <c r="I20" s="21">
        <f t="shared" si="6"/>
        <v>4.7270076703991651E-3</v>
      </c>
      <c r="J20" s="16"/>
      <c r="K20" s="15">
        <f t="shared" si="7"/>
        <v>6.4716931678674943</v>
      </c>
      <c r="L20" s="15">
        <f t="shared" si="8"/>
        <v>4.0393640367685233</v>
      </c>
      <c r="M20" s="15">
        <f t="shared" si="9"/>
        <v>2.310989471801733</v>
      </c>
      <c r="N20" s="22">
        <f t="shared" si="10"/>
        <v>1.702964316624502E-3</v>
      </c>
      <c r="O20" s="22">
        <f t="shared" si="11"/>
        <v>3.4810855399886008E-2</v>
      </c>
    </row>
    <row r="21" spans="1:15" ht="24">
      <c r="A21" s="9" t="s">
        <v>20</v>
      </c>
      <c r="B21" s="15">
        <v>100</v>
      </c>
      <c r="C21" s="20">
        <f t="shared" si="0"/>
        <v>0.58587273303427145</v>
      </c>
      <c r="D21" s="15">
        <f t="shared" si="1"/>
        <v>28.738167429236743</v>
      </c>
      <c r="E21" s="15">
        <f t="shared" si="2"/>
        <v>28.072451936411717</v>
      </c>
      <c r="F21" s="15">
        <f t="shared" si="3"/>
        <v>16.96604742388136</v>
      </c>
      <c r="G21" s="15">
        <f t="shared" si="4"/>
        <v>12.719248082758106</v>
      </c>
      <c r="H21" s="15">
        <f t="shared" si="5"/>
        <v>2.2555800856389538</v>
      </c>
      <c r="I21" s="21">
        <f t="shared" si="6"/>
        <v>6.9434618816153022E-3</v>
      </c>
      <c r="J21" s="16"/>
      <c r="K21" s="15">
        <f t="shared" si="7"/>
        <v>5.3904042635788745</v>
      </c>
      <c r="L21" s="15">
        <f t="shared" si="8"/>
        <v>3.789475611342751</v>
      </c>
      <c r="M21" s="15">
        <f t="shared" si="9"/>
        <v>1.441308434697399</v>
      </c>
      <c r="N21" s="22" t="s">
        <v>25</v>
      </c>
      <c r="O21" s="22">
        <f t="shared" si="11"/>
        <v>3.4500730739518939E-2</v>
      </c>
    </row>
    <row r="22" spans="1:15" ht="24">
      <c r="A22" s="9" t="s">
        <v>21</v>
      </c>
      <c r="B22" s="15">
        <v>100</v>
      </c>
      <c r="C22" s="20">
        <f t="shared" si="0"/>
        <v>1.1928536623189954</v>
      </c>
      <c r="D22" s="15">
        <f t="shared" si="1"/>
        <v>28.948585818763288</v>
      </c>
      <c r="E22" s="15">
        <f t="shared" si="2"/>
        <v>27.157130948826179</v>
      </c>
      <c r="F22" s="15">
        <f t="shared" si="3"/>
        <v>12.467339478559712</v>
      </c>
      <c r="G22" s="15">
        <f t="shared" si="4"/>
        <v>12.930817863496328</v>
      </c>
      <c r="H22" s="15">
        <f t="shared" si="5"/>
        <v>1.7066016344207828</v>
      </c>
      <c r="I22" s="21">
        <f t="shared" si="6"/>
        <v>1.9740007447929288E-3</v>
      </c>
      <c r="J22" s="16"/>
      <c r="K22" s="15">
        <f t="shared" si="7"/>
        <v>7.8147373088310097</v>
      </c>
      <c r="L22" s="15">
        <f t="shared" si="8"/>
        <v>4.3497449569920281</v>
      </c>
      <c r="M22" s="15">
        <f t="shared" si="9"/>
        <v>3.391200335667476</v>
      </c>
      <c r="N22" s="22">
        <f t="shared" si="10"/>
        <v>3.818177224702199E-3</v>
      </c>
      <c r="O22" s="22">
        <f t="shared" si="11"/>
        <v>3.5196054125612601E-2</v>
      </c>
    </row>
    <row r="23" spans="1:15" ht="24">
      <c r="A23" s="8" t="s">
        <v>23</v>
      </c>
      <c r="B23" s="15">
        <v>100</v>
      </c>
      <c r="C23" s="20">
        <f t="shared" si="0"/>
        <v>2.6747053244996519E-2</v>
      </c>
      <c r="D23" s="15">
        <f t="shared" si="1"/>
        <v>26.785147566267725</v>
      </c>
      <c r="E23" s="15">
        <f t="shared" si="2"/>
        <v>24.356985030115833</v>
      </c>
      <c r="F23" s="15">
        <f t="shared" si="3"/>
        <v>16.527521814053582</v>
      </c>
      <c r="G23" s="15">
        <f t="shared" si="4"/>
        <v>13.864450710099741</v>
      </c>
      <c r="H23" s="15">
        <f t="shared" si="5"/>
        <v>1.7549609308097667</v>
      </c>
      <c r="I23" s="21" t="s">
        <v>25</v>
      </c>
      <c r="J23" s="16"/>
      <c r="K23" s="15">
        <f t="shared" si="7"/>
        <v>8.3640282742123553</v>
      </c>
      <c r="L23" s="15">
        <f>(L13/B13)*100</f>
        <v>7.0023835969408168</v>
      </c>
      <c r="M23" s="15">
        <f t="shared" si="9"/>
        <v>1.3177728253853018</v>
      </c>
      <c r="N23" s="22" t="s">
        <v>25</v>
      </c>
      <c r="O23" s="22" t="s">
        <v>25</v>
      </c>
    </row>
    <row r="24" spans="1:15" ht="24">
      <c r="A24" s="11" t="s">
        <v>20</v>
      </c>
      <c r="B24" s="15">
        <v>100</v>
      </c>
      <c r="C24" s="20">
        <f t="shared" si="0"/>
        <v>4.843167995657871E-2</v>
      </c>
      <c r="D24" s="15">
        <f t="shared" si="1"/>
        <v>26.508847501205619</v>
      </c>
      <c r="E24" s="15">
        <f t="shared" si="2"/>
        <v>25.033556576674947</v>
      </c>
      <c r="F24" s="15">
        <f t="shared" si="3"/>
        <v>18.931379906315517</v>
      </c>
      <c r="G24" s="15">
        <f t="shared" si="4"/>
        <v>14.921763167970175</v>
      </c>
      <c r="H24" s="15">
        <f t="shared" si="5"/>
        <v>1.8246508013762814</v>
      </c>
      <c r="I24" s="21" t="s">
        <v>25</v>
      </c>
      <c r="J24" s="16"/>
      <c r="K24" s="15">
        <f t="shared" si="7"/>
        <v>6.8573947419217349</v>
      </c>
      <c r="L24" s="15">
        <f t="shared" si="8"/>
        <v>4.7870499166420863</v>
      </c>
      <c r="M24" s="15">
        <f t="shared" si="9"/>
        <v>1.0869237171577149</v>
      </c>
      <c r="N24" s="22" t="s">
        <v>25</v>
      </c>
      <c r="O24" s="22" t="s">
        <v>25</v>
      </c>
    </row>
    <row r="25" spans="1:15" ht="24">
      <c r="A25" s="13" t="s">
        <v>21</v>
      </c>
      <c r="B25" s="17">
        <v>100</v>
      </c>
      <c r="C25" s="23" t="s">
        <v>25</v>
      </c>
      <c r="D25" s="17">
        <f t="shared" si="1"/>
        <v>27.125951798229213</v>
      </c>
      <c r="E25" s="17">
        <f t="shared" si="2"/>
        <v>23.522463162593866</v>
      </c>
      <c r="F25" s="17">
        <f t="shared" si="3"/>
        <v>13.562466374440966</v>
      </c>
      <c r="G25" s="17">
        <f t="shared" si="4"/>
        <v>12.560301324297599</v>
      </c>
      <c r="H25" s="17">
        <f t="shared" si="5"/>
        <v>1.6690014765165604</v>
      </c>
      <c r="I25" s="24" t="s">
        <v>25</v>
      </c>
      <c r="J25" s="18"/>
      <c r="K25" s="17">
        <f t="shared" si="7"/>
        <v>10.22239831176673</v>
      </c>
      <c r="L25" s="17">
        <f t="shared" si="8"/>
        <v>9.7349022928119222</v>
      </c>
      <c r="M25" s="17">
        <f t="shared" si="9"/>
        <v>1.6025152593431478</v>
      </c>
      <c r="N25" s="25" t="s">
        <v>25</v>
      </c>
      <c r="O25" s="25" t="s">
        <v>25</v>
      </c>
    </row>
    <row r="27" spans="1:15">
      <c r="A27" t="s">
        <v>27</v>
      </c>
    </row>
  </sheetData>
  <mergeCells count="2">
    <mergeCell ref="B6:O6"/>
    <mergeCell ref="B16:O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2016-11-14T09:01:24Z</dcterms:created>
  <dcterms:modified xsi:type="dcterms:W3CDTF">2016-11-15T04:37:48Z</dcterms:modified>
</cp:coreProperties>
</file>