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<sst xmlns="http://schemas.openxmlformats.org/spreadsheetml/2006/main" count="40" uniqueCount="25">
  <si>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</si>
  <si>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</si>
  <si>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</si>
  <si>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</si>
  <si>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</si>
  <si>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</si>
  <si>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</si>
  <si>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</si>
  <si>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</si>
  <si>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</si>
  <si>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</si>
  <si>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</si>
  <si>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</si>
  <si>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</si>
  <si>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</si>
  <si>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</si>
  <si>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</si>
  <si>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</si>
  <si>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</si>
  <si>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</si>
  <si>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</si>
  <si>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</si>
  <si>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ไตรมาสที่ 1 (มกราคม - มีนาคม)  2560</t>
  </si>
  <si>
    <t>ที่มา : สรุปผลการสำรวจภาวะการทำงานของประชากร  จังหวัดจันทบุรี ไตรมาสที่ 1 (มกราคม - มีนาคม)  2560</t>
  </si>
  <si>
    <t xml:space="preserve">   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</si>
</sst>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189" fontId="0" fillId="0" borderId="10" xfId="0" applyNumberFormat="1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3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3" t="s">
        <v>22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7" t="s">
        <v>0</v>
      </c>
      <c r="B4" s="48" t="s">
        <v>1</v>
      </c>
      <c r="C4" s="48" t="s">
        <v>2</v>
      </c>
      <c r="D4" s="48" t="s">
        <v>3</v>
      </c>
      <c r="E4" s="5"/>
      <c r="F4" s="5"/>
      <c r="G4" s="5"/>
      <c r="L4" s="7"/>
    </row>
    <row r="5" spans="2:5" s="6" customFormat="1" ht="24" customHeight="1">
      <c r="B5" s="49" t="s">
        <v>4</v>
      </c>
      <c r="C5" s="49"/>
      <c r="D5" s="49"/>
      <c r="E5" s="8"/>
    </row>
    <row r="6" spans="1:7" s="13" customFormat="1" ht="21" customHeight="1">
      <c r="A6" s="9" t="s">
        <v>5</v>
      </c>
      <c r="B6" s="34">
        <v>332092.42</v>
      </c>
      <c r="C6" s="34">
        <v>177896.83</v>
      </c>
      <c r="D6" s="34">
        <v>154195.59</v>
      </c>
      <c r="E6" s="11"/>
      <c r="F6" s="12"/>
      <c r="G6" s="12"/>
    </row>
    <row r="7" spans="1:5" s="13" customFormat="1" ht="27.75" customHeight="1">
      <c r="A7" s="14" t="s">
        <v>6</v>
      </c>
      <c r="B7" s="10">
        <v>7825.11</v>
      </c>
      <c r="C7" s="10">
        <v>2569.86</v>
      </c>
      <c r="D7" s="10">
        <v>5255.25</v>
      </c>
      <c r="E7" s="11"/>
    </row>
    <row r="8" spans="1:5" s="13" customFormat="1" ht="21" customHeight="1">
      <c r="A8" s="2" t="s">
        <v>7</v>
      </c>
      <c r="B8" s="10">
        <v>75023.79</v>
      </c>
      <c r="C8" s="10">
        <v>37854.75</v>
      </c>
      <c r="D8" s="10">
        <v>37169.05</v>
      </c>
      <c r="E8" s="11"/>
    </row>
    <row r="9" spans="1:5" s="13" customFormat="1" ht="21" customHeight="1">
      <c r="A9" s="15" t="s">
        <v>8</v>
      </c>
      <c r="B9" s="10">
        <v>82509.11</v>
      </c>
      <c r="C9" s="10">
        <v>48849.05</v>
      </c>
      <c r="D9" s="10">
        <v>33660.06</v>
      </c>
      <c r="E9" s="11"/>
    </row>
    <row r="10" spans="1:11" s="13" customFormat="1" ht="21" customHeight="1">
      <c r="A10" s="15" t="s">
        <v>9</v>
      </c>
      <c r="B10" s="10">
        <v>55422.43</v>
      </c>
      <c r="C10" s="10">
        <v>33756.9</v>
      </c>
      <c r="D10" s="10">
        <v>21665.52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44600.17</v>
      </c>
      <c r="C11" s="16">
        <f>SUM(C12:C14)</f>
        <v>26412.940000000002</v>
      </c>
      <c r="D11" s="16">
        <f>SUM(D12:D14)</f>
        <v>18187.23</v>
      </c>
      <c r="E11" s="11"/>
    </row>
    <row r="12" spans="1:5" s="2" customFormat="1" ht="21" customHeight="1">
      <c r="A12" s="39" t="s">
        <v>11</v>
      </c>
      <c r="B12" s="35">
        <v>33758.95</v>
      </c>
      <c r="C12" s="35">
        <v>18967.33</v>
      </c>
      <c r="D12" s="18">
        <v>14791.62</v>
      </c>
      <c r="E12" s="11"/>
    </row>
    <row r="13" spans="1:5" s="2" customFormat="1" ht="21" customHeight="1">
      <c r="A13" s="39" t="s">
        <v>12</v>
      </c>
      <c r="B13" s="35">
        <v>10841.22</v>
      </c>
      <c r="C13" s="35">
        <v>7445.61</v>
      </c>
      <c r="D13" s="18">
        <v>3395.61</v>
      </c>
      <c r="E13" s="11"/>
    </row>
    <row r="14" spans="1:7" s="2" customFormat="1" ht="21" customHeight="1">
      <c r="A14" s="41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61275.48</v>
      </c>
      <c r="C15" s="16">
        <f>SUM(C16:C18)</f>
        <v>25159.900000000005</v>
      </c>
      <c r="D15" s="16">
        <f>SUM(D16:D18)</f>
        <v>36115.57</v>
      </c>
      <c r="E15" s="11"/>
      <c r="F15" s="20"/>
      <c r="G15" s="20"/>
    </row>
    <row r="16" spans="1:7" s="44" customFormat="1" ht="21" customHeight="1">
      <c r="A16" s="41" t="s">
        <v>15</v>
      </c>
      <c r="B16" s="36">
        <v>41369.66</v>
      </c>
      <c r="C16" s="37">
        <v>17631.99</v>
      </c>
      <c r="D16" s="38">
        <v>23737.67</v>
      </c>
      <c r="E16" s="42"/>
      <c r="F16" s="43"/>
      <c r="G16" s="43"/>
    </row>
    <row r="17" spans="1:5" s="44" customFormat="1" ht="21" customHeight="1">
      <c r="A17" s="41" t="s">
        <v>16</v>
      </c>
      <c r="B17" s="36">
        <v>12847.53</v>
      </c>
      <c r="C17" s="37">
        <v>6760.42</v>
      </c>
      <c r="D17" s="38">
        <v>6087.1</v>
      </c>
      <c r="E17" s="42"/>
    </row>
    <row r="18" spans="1:5" s="44" customFormat="1" ht="21" customHeight="1">
      <c r="A18" s="41" t="s">
        <v>17</v>
      </c>
      <c r="B18" s="36">
        <v>7058.29</v>
      </c>
      <c r="C18" s="37">
        <v>767.49</v>
      </c>
      <c r="D18" s="38">
        <v>6290.8</v>
      </c>
      <c r="E18" s="42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5436.32</v>
      </c>
      <c r="C20" s="24">
        <v>3293.41</v>
      </c>
      <c r="D20" s="25">
        <v>2142.91</v>
      </c>
      <c r="E20" s="22"/>
      <c r="G20" s="2"/>
      <c r="H20" s="2"/>
      <c r="I20" s="2"/>
      <c r="J20" s="2"/>
      <c r="K20" s="2"/>
    </row>
    <row r="21" spans="2:5" s="2" customFormat="1" ht="21" customHeight="1">
      <c r="B21" s="50" t="s">
        <v>20</v>
      </c>
      <c r="C21" s="50"/>
      <c r="D21" s="50"/>
      <c r="E21" s="20"/>
    </row>
    <row r="22" spans="1:5" s="2" customFormat="1" ht="21" customHeight="1">
      <c r="A22" s="5" t="s">
        <v>5</v>
      </c>
      <c r="B22" s="26">
        <f>SUM(B23:B27,B31,B35:B36)</f>
        <v>99.99999698879006</v>
      </c>
      <c r="C22" s="26">
        <f>C23+C24+C25+C26+C27+C31+C35+C36</f>
        <v>99.99998875752874</v>
      </c>
      <c r="D22" s="26">
        <f>D23+D24+D25+D26+D27+D31+D35+D36</f>
        <v>100</v>
      </c>
      <c r="E22" s="20"/>
    </row>
    <row r="23" spans="1:5" s="2" customFormat="1" ht="27.75" customHeight="1">
      <c r="A23" s="14" t="s">
        <v>6</v>
      </c>
      <c r="B23" s="27">
        <f>(B7/$B$6)*100</f>
        <v>2.3563049105426734</v>
      </c>
      <c r="C23" s="27">
        <f>(C7/$C$6)*100</f>
        <v>1.4445788606800922</v>
      </c>
      <c r="D23" s="27">
        <f>(D7/$D$6)*100</f>
        <v>3.4081714010108852</v>
      </c>
      <c r="E23" s="28"/>
    </row>
    <row r="24" spans="1:7" s="2" customFormat="1" ht="21" customHeight="1">
      <c r="A24" s="2" t="s">
        <v>7</v>
      </c>
      <c r="B24" s="27">
        <f aca="true" t="shared" si="0" ref="B24:B36">(B8/$B$6)*100</f>
        <v>22.591238306493114</v>
      </c>
      <c r="C24" s="27">
        <f aca="true" t="shared" si="1" ref="C24:C36">(C8/$C$6)*100</f>
        <v>21.27904696221962</v>
      </c>
      <c r="D24" s="27">
        <f aca="true" t="shared" si="2" ref="D24:D36">(D8/$D$6)*100</f>
        <v>24.105131670756606</v>
      </c>
      <c r="E24" s="29"/>
      <c r="F24" s="20"/>
      <c r="G24" s="20"/>
    </row>
    <row r="25" spans="1:5" s="2" customFormat="1" ht="21" customHeight="1">
      <c r="A25" s="15" t="s">
        <v>8</v>
      </c>
      <c r="B25" s="27">
        <f t="shared" si="0"/>
        <v>24.845225314085763</v>
      </c>
      <c r="C25" s="27">
        <f t="shared" si="1"/>
        <v>27.459202055483512</v>
      </c>
      <c r="D25" s="27">
        <f t="shared" si="2"/>
        <v>21.82945699030692</v>
      </c>
      <c r="E25" s="28"/>
    </row>
    <row r="26" spans="1:4" s="2" customFormat="1" ht="21" customHeight="1">
      <c r="A26" s="15" t="s">
        <v>9</v>
      </c>
      <c r="B26" s="27">
        <f t="shared" si="0"/>
        <v>16.688857276537657</v>
      </c>
      <c r="C26" s="27">
        <f t="shared" si="1"/>
        <v>18.975548917875603</v>
      </c>
      <c r="D26" s="27">
        <f t="shared" si="2"/>
        <v>14.05067421188894</v>
      </c>
    </row>
    <row r="27" spans="1:4" s="2" customFormat="1" ht="21" customHeight="1">
      <c r="A27" s="2" t="s">
        <v>10</v>
      </c>
      <c r="B27" s="27">
        <f t="shared" si="0"/>
        <v>13.43004757531051</v>
      </c>
      <c r="C27" s="27">
        <f t="shared" si="1"/>
        <v>14.847335953091465</v>
      </c>
      <c r="D27" s="27">
        <f t="shared" si="2"/>
        <v>11.794909309663137</v>
      </c>
    </row>
    <row r="28" spans="1:4" s="40" customFormat="1" ht="21" customHeight="1">
      <c r="A28" s="39" t="s">
        <v>11</v>
      </c>
      <c r="B28" s="27">
        <f t="shared" si="0"/>
        <v>10.165528620014875</v>
      </c>
      <c r="C28" s="27">
        <f t="shared" si="1"/>
        <v>10.661983128086096</v>
      </c>
      <c r="D28" s="27">
        <f t="shared" si="2"/>
        <v>9.59276461797643</v>
      </c>
    </row>
    <row r="29" spans="1:4" s="40" customFormat="1" ht="21" customHeight="1">
      <c r="A29" s="39" t="s">
        <v>12</v>
      </c>
      <c r="B29" s="27">
        <f t="shared" si="0"/>
        <v>3.2645189552956375</v>
      </c>
      <c r="C29" s="27">
        <f t="shared" si="1"/>
        <v>4.18535282500537</v>
      </c>
      <c r="D29" s="27">
        <f t="shared" si="2"/>
        <v>2.202144691686708</v>
      </c>
    </row>
    <row r="30" spans="1:4" s="2" customFormat="1" ht="21" customHeight="1">
      <c r="A30" s="41" t="s">
        <v>13</v>
      </c>
      <c r="B30" s="27">
        <f t="shared" si="0"/>
        <v>0</v>
      </c>
      <c r="C30" s="27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18.451333517338337</v>
      </c>
      <c r="C31" s="27">
        <f t="shared" si="1"/>
        <v>14.142972643188756</v>
      </c>
      <c r="D31" s="27">
        <f t="shared" si="2"/>
        <v>23.42192146999794</v>
      </c>
    </row>
    <row r="32" spans="1:4" s="40" customFormat="1" ht="21" customHeight="1">
      <c r="A32" s="41" t="s">
        <v>15</v>
      </c>
      <c r="B32" s="27">
        <f t="shared" si="0"/>
        <v>12.457273189192335</v>
      </c>
      <c r="C32" s="27">
        <f t="shared" si="1"/>
        <v>9.911357048914251</v>
      </c>
      <c r="D32" s="27">
        <f t="shared" si="2"/>
        <v>15.394519389302896</v>
      </c>
    </row>
    <row r="33" spans="1:4" s="40" customFormat="1" ht="21" customHeight="1">
      <c r="A33" s="41" t="s">
        <v>16</v>
      </c>
      <c r="B33" s="27">
        <f t="shared" si="0"/>
        <v>3.8686610191223276</v>
      </c>
      <c r="C33" s="27">
        <f t="shared" si="1"/>
        <v>3.800191380588401</v>
      </c>
      <c r="D33" s="27">
        <f t="shared" si="2"/>
        <v>3.9476485676406186</v>
      </c>
    </row>
    <row r="34" spans="1:4" s="40" customFormat="1" ht="21" customHeight="1">
      <c r="A34" s="41" t="s">
        <v>17</v>
      </c>
      <c r="B34" s="27">
        <f t="shared" si="0"/>
        <v>2.125399309023675</v>
      </c>
      <c r="C34" s="27">
        <f t="shared" si="1"/>
        <v>0.4314242136861012</v>
      </c>
      <c r="D34" s="27">
        <f t="shared" si="2"/>
        <v>4.079753513054427</v>
      </c>
    </row>
    <row r="35" spans="1:4" s="2" customFormat="1" ht="21" customHeight="1">
      <c r="A35" s="17" t="s">
        <v>18</v>
      </c>
      <c r="B35" s="27">
        <f t="shared" si="0"/>
        <v>0</v>
      </c>
      <c r="C35" s="27">
        <f t="shared" si="1"/>
        <v>0</v>
      </c>
      <c r="D35" s="27">
        <f t="shared" si="2"/>
        <v>0</v>
      </c>
    </row>
    <row r="36" spans="1:4" s="2" customFormat="1" ht="21" customHeight="1" thickBot="1">
      <c r="A36" s="45" t="s">
        <v>19</v>
      </c>
      <c r="B36" s="46">
        <f t="shared" si="0"/>
        <v>1.6369900884819952</v>
      </c>
      <c r="C36" s="46">
        <f t="shared" si="1"/>
        <v>1.8513033649896968</v>
      </c>
      <c r="D36" s="46">
        <f t="shared" si="2"/>
        <v>1.389734946375574</v>
      </c>
    </row>
    <row r="37" spans="1:4" ht="8.25" customHeight="1">
      <c r="A37" s="4"/>
      <c r="B37" s="30"/>
      <c r="C37" s="31"/>
      <c r="D37" s="31"/>
    </row>
    <row r="38" ht="21.75" customHeight="1">
      <c r="A38" s="32" t="s">
        <v>23</v>
      </c>
    </row>
    <row r="39" ht="21.75" customHeight="1">
      <c r="A39" s="32" t="s">
        <v>24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2017-04-03T03:50:47Z</dcterms:modified>
  <cp:category/>
  <cp:version/>
  <cp:contentType/>
  <cp:contentStatus/>
</cp:coreProperties>
</file>