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<sst xmlns="http://schemas.openxmlformats.org/spreadsheetml/2006/main" count="40" uniqueCount="28">
  <si>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</si>
  <si>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</si>
  <si>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</si>
  <si>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</si>
  <si>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</si>
  <si>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</si>
  <si>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</si>
  <si>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</si>
  <si>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</si>
  <si>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</si>
  <si>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</si>
  <si>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</si>
  <si>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</si>
  <si>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</si>
  <si>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</si>
  <si>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</si>
  <si>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</si>
  <si>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</si>
  <si>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</si>
  <si>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</si>
  <si>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</si>
  <si>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</si>
  <si>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</si>
  <si>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</si>
  <si>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</si>
  <si>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</si>
  <si>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        เดือนมีนาคม  (ก.พ.-เม.ย.59)</t>
  </si>
  <si>
    <r>
      <t>ที่มา : สรุปผลการสำรวจภาวะการทำงานของประชากร  จังหวัดจันทบุรี</t>
    </r>
    <r>
      <rPr>
        <sz val="14"/>
        <rFont val="CordiaUPC"/>
        <family val="2"/>
      </rPr>
      <t xml:space="preserve"> เดือนมีนาคม  (ก.พ.-เม.ย.59)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</si>
</sst>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left" vertical="center"/>
      <protection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ill="1" applyAlignment="1">
      <alignment/>
    </xf>
    <xf numFmtId="194" fontId="0" fillId="0" borderId="0" xfId="38" applyNumberFormat="1" applyFill="1" applyAlignment="1">
      <alignment horizontal="right"/>
    </xf>
    <xf numFmtId="194" fontId="0" fillId="0" borderId="0" xfId="38" applyNumberFormat="1" applyFill="1" applyAlignment="1">
      <alignment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  <xf numFmtId="196" fontId="0" fillId="0" borderId="1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5" width="9.140625" style="4" customWidth="1"/>
    <col min="6" max="6" width="9.28125" style="4" customWidth="1"/>
    <col min="7" max="16384" width="9.140625" style="4" customWidth="1"/>
  </cols>
  <sheetData>
    <row r="1" spans="1:6" s="1" customFormat="1" ht="24" customHeight="1">
      <c r="A1" s="26" t="s">
        <v>21</v>
      </c>
      <c r="B1" s="2"/>
      <c r="C1" s="2"/>
      <c r="D1" s="2"/>
      <c r="E1" s="3"/>
      <c r="F1" s="3"/>
    </row>
    <row r="2" spans="1:6" s="1" customFormat="1" ht="21" customHeight="1">
      <c r="A2" s="26" t="s">
        <v>26</v>
      </c>
      <c r="B2" s="2"/>
      <c r="C2" s="2"/>
      <c r="D2" s="2"/>
      <c r="E2" s="3"/>
      <c r="F2" s="3"/>
    </row>
    <row r="3" ht="3" customHeight="1"/>
    <row r="4" spans="1:11" s="6" customFormat="1" ht="30" customHeight="1">
      <c r="A4" s="40" t="s">
        <v>0</v>
      </c>
      <c r="B4" s="41" t="s">
        <v>1</v>
      </c>
      <c r="C4" s="41" t="s">
        <v>2</v>
      </c>
      <c r="D4" s="41" t="s">
        <v>3</v>
      </c>
      <c r="E4" s="5"/>
      <c r="F4" s="5"/>
      <c r="K4" s="7"/>
    </row>
    <row r="5" spans="1:4" s="6" customFormat="1" ht="24" customHeight="1">
      <c r="A5" s="35"/>
      <c r="B5" s="43" t="s">
        <v>4</v>
      </c>
      <c r="C5" s="43"/>
      <c r="D5" s="43"/>
    </row>
    <row r="6" spans="1:6" s="11" customFormat="1" ht="21" customHeight="1">
      <c r="A6" s="8" t="s">
        <v>5</v>
      </c>
      <c r="B6" s="27">
        <v>328904.45</v>
      </c>
      <c r="C6" s="27">
        <v>177039.78</v>
      </c>
      <c r="D6" s="27">
        <v>151864.67</v>
      </c>
      <c r="E6" s="10"/>
      <c r="F6" s="10"/>
    </row>
    <row r="7" spans="1:4" s="11" customFormat="1" ht="27.75" customHeight="1">
      <c r="A7" s="12" t="s">
        <v>6</v>
      </c>
      <c r="B7" s="9">
        <v>9780.07</v>
      </c>
      <c r="C7" s="9">
        <v>3344.59</v>
      </c>
      <c r="D7" s="9">
        <v>6435.47</v>
      </c>
    </row>
    <row r="8" spans="1:4" s="11" customFormat="1" ht="21" customHeight="1">
      <c r="A8" s="2" t="s">
        <v>7</v>
      </c>
      <c r="B8" s="9">
        <v>86634.72</v>
      </c>
      <c r="C8" s="9">
        <v>41449.48</v>
      </c>
      <c r="D8" s="9">
        <v>45185.24</v>
      </c>
    </row>
    <row r="9" spans="1:4" s="11" customFormat="1" ht="21" customHeight="1">
      <c r="A9" s="13" t="s">
        <v>8</v>
      </c>
      <c r="B9" s="9">
        <v>79746.04</v>
      </c>
      <c r="C9" s="9">
        <v>47801.49</v>
      </c>
      <c r="D9" s="9">
        <v>31944.55</v>
      </c>
    </row>
    <row r="10" spans="1:10" s="11" customFormat="1" ht="21" customHeight="1">
      <c r="A10" s="13" t="s">
        <v>9</v>
      </c>
      <c r="B10" s="9">
        <v>52254.44</v>
      </c>
      <c r="C10" s="9">
        <v>32615.73</v>
      </c>
      <c r="D10" s="9">
        <v>19638.72</v>
      </c>
      <c r="F10" s="2"/>
      <c r="G10" s="2"/>
      <c r="H10" s="2"/>
      <c r="I10" s="2"/>
      <c r="J10" s="2"/>
    </row>
    <row r="11" spans="1:4" s="2" customFormat="1" ht="21" customHeight="1">
      <c r="A11" s="2" t="s">
        <v>10</v>
      </c>
      <c r="B11" s="14">
        <f>SUM(B12:B14)</f>
        <v>42458.97</v>
      </c>
      <c r="C11" s="14">
        <f>SUM(C12:C14)</f>
        <v>23960.210000000003</v>
      </c>
      <c r="D11" s="14">
        <f>SUM(D12:D14)</f>
        <v>18498.77</v>
      </c>
    </row>
    <row r="12" spans="1:4" s="2" customFormat="1" ht="21" customHeight="1">
      <c r="A12" s="15" t="s">
        <v>11</v>
      </c>
      <c r="B12" s="28">
        <v>32445.71</v>
      </c>
      <c r="C12" s="28">
        <v>18549.15</v>
      </c>
      <c r="D12" s="28">
        <v>13896.57</v>
      </c>
    </row>
    <row r="13" spans="1:4" s="2" customFormat="1" ht="21" customHeight="1">
      <c r="A13" s="15" t="s">
        <v>12</v>
      </c>
      <c r="B13" s="28">
        <v>10013.26</v>
      </c>
      <c r="C13" s="28">
        <v>5411.06</v>
      </c>
      <c r="D13" s="28">
        <v>4602.2</v>
      </c>
    </row>
    <row r="14" spans="1:6" s="2" customFormat="1" ht="21" customHeight="1">
      <c r="A14" s="16" t="s">
        <v>13</v>
      </c>
      <c r="B14" s="17">
        <v>0</v>
      </c>
      <c r="C14" s="17">
        <v>0</v>
      </c>
      <c r="D14" s="17">
        <v>0</v>
      </c>
      <c r="E14" s="18"/>
      <c r="F14" s="18"/>
    </row>
    <row r="15" spans="1:6" s="2" customFormat="1" ht="21" customHeight="1">
      <c r="A15" s="2" t="s">
        <v>14</v>
      </c>
      <c r="B15" s="14">
        <f>SUM(B16:B18)</f>
        <v>54156.34</v>
      </c>
      <c r="C15" s="14">
        <f>SUM(C16:C18)</f>
        <v>24807.399999999998</v>
      </c>
      <c r="D15" s="14">
        <f>SUM(D16:D18)</f>
        <v>29348.949999999997</v>
      </c>
      <c r="E15" s="18"/>
      <c r="F15" s="18"/>
    </row>
    <row r="16" spans="1:6" s="11" customFormat="1" ht="21" customHeight="1">
      <c r="A16" s="16" t="s">
        <v>15</v>
      </c>
      <c r="B16" s="29">
        <v>32332.6</v>
      </c>
      <c r="C16" s="30">
        <v>14944.39</v>
      </c>
      <c r="D16" s="31">
        <v>17388.21</v>
      </c>
      <c r="E16" s="19"/>
      <c r="F16" s="19"/>
    </row>
    <row r="17" spans="1:4" s="11" customFormat="1" ht="21" customHeight="1">
      <c r="A17" s="16" t="s">
        <v>16</v>
      </c>
      <c r="B17" s="29">
        <v>14213.47</v>
      </c>
      <c r="C17" s="30">
        <v>8034.24</v>
      </c>
      <c r="D17" s="31">
        <v>6179.23</v>
      </c>
    </row>
    <row r="18" spans="1:4" s="11" customFormat="1" ht="21" customHeight="1">
      <c r="A18" s="16" t="s">
        <v>17</v>
      </c>
      <c r="B18" s="29">
        <v>7610.27</v>
      </c>
      <c r="C18" s="30">
        <v>1828.77</v>
      </c>
      <c r="D18" s="31">
        <v>5781.51</v>
      </c>
    </row>
    <row r="19" spans="1:4" s="11" customFormat="1" ht="21" customHeight="1">
      <c r="A19" s="15" t="s">
        <v>18</v>
      </c>
      <c r="B19" s="17">
        <v>0</v>
      </c>
      <c r="C19" s="17">
        <v>0</v>
      </c>
      <c r="D19" s="17">
        <v>0</v>
      </c>
    </row>
    <row r="20" spans="1:10" s="11" customFormat="1" ht="21" customHeight="1">
      <c r="A20" s="36" t="s">
        <v>19</v>
      </c>
      <c r="B20" s="37">
        <v>3873.86</v>
      </c>
      <c r="C20" s="38">
        <v>3060.88</v>
      </c>
      <c r="D20" s="39">
        <v>812.98</v>
      </c>
      <c r="F20" s="2"/>
      <c r="G20" s="2"/>
      <c r="H20" s="2"/>
      <c r="I20" s="2"/>
      <c r="J20" s="2"/>
    </row>
    <row r="21" spans="1:4" s="2" customFormat="1" ht="24" customHeight="1">
      <c r="A21" s="35"/>
      <c r="B21" s="43" t="s">
        <v>20</v>
      </c>
      <c r="C21" s="43"/>
      <c r="D21" s="43"/>
    </row>
    <row r="22" spans="1:4" s="2" customFormat="1" ht="21" customHeight="1">
      <c r="A22" s="5" t="s">
        <v>5</v>
      </c>
      <c r="B22" s="20">
        <f>SUM(B23:B27,B31,B35:B36)</f>
        <v>99.99999695960331</v>
      </c>
      <c r="C22" s="20">
        <f>C23+C24+C25+C26+C27+C31+C35+C36</f>
        <v>100</v>
      </c>
      <c r="D22" s="20">
        <f>D23+D24+D25+D26+D27+D31+D35+D36</f>
        <v>100.00000658481002</v>
      </c>
    </row>
    <row r="23" spans="1:4" s="2" customFormat="1" ht="27.75" customHeight="1">
      <c r="A23" s="12" t="s">
        <v>6</v>
      </c>
      <c r="B23" s="21">
        <f>(B7/$B$6)*100</f>
        <v>2.9735292423073023</v>
      </c>
      <c r="C23" s="21">
        <f>(C7/$C$6)*100</f>
        <v>1.8891742861406629</v>
      </c>
      <c r="D23" s="21">
        <f>(D7/$D$6)*100</f>
        <v>4.237634730974624</v>
      </c>
    </row>
    <row r="24" spans="1:6" s="2" customFormat="1" ht="21" customHeight="1">
      <c r="A24" s="2" t="s">
        <v>7</v>
      </c>
      <c r="B24" s="21">
        <f aca="true" t="shared" si="0" ref="B24:B35">(B8/$B$6)*100</f>
        <v>26.340391563568083</v>
      </c>
      <c r="C24" s="21">
        <f aca="true" t="shared" si="1" ref="C24:C35">(C8/$C$6)*100</f>
        <v>23.412523445295744</v>
      </c>
      <c r="D24" s="21">
        <f aca="true" t="shared" si="2" ref="D24:D35">(D8/$D$6)*100</f>
        <v>29.75362208998314</v>
      </c>
      <c r="E24" s="18"/>
      <c r="F24" s="18"/>
    </row>
    <row r="25" spans="1:4" s="2" customFormat="1" ht="21" customHeight="1">
      <c r="A25" s="13" t="s">
        <v>8</v>
      </c>
      <c r="B25" s="21">
        <f t="shared" si="0"/>
        <v>24.245959578838168</v>
      </c>
      <c r="C25" s="21">
        <f t="shared" si="1"/>
        <v>27.00042329469682</v>
      </c>
      <c r="D25" s="21">
        <f t="shared" si="2"/>
        <v>21.034879277714822</v>
      </c>
    </row>
    <row r="26" spans="1:4" s="2" customFormat="1" ht="21" customHeight="1">
      <c r="A26" s="13" t="s">
        <v>9</v>
      </c>
      <c r="B26" s="21">
        <f t="shared" si="0"/>
        <v>15.887422623804573</v>
      </c>
      <c r="C26" s="21">
        <f t="shared" si="1"/>
        <v>18.422825649692967</v>
      </c>
      <c r="D26" s="21">
        <f t="shared" si="2"/>
        <v>12.931724014545317</v>
      </c>
    </row>
    <row r="27" spans="1:4" s="2" customFormat="1" ht="21" customHeight="1">
      <c r="A27" s="2" t="s">
        <v>10</v>
      </c>
      <c r="B27" s="21">
        <f t="shared" si="0"/>
        <v>12.90921117059985</v>
      </c>
      <c r="C27" s="21">
        <f t="shared" si="1"/>
        <v>13.533800143673927</v>
      </c>
      <c r="D27" s="21">
        <f t="shared" si="2"/>
        <v>12.181088596840858</v>
      </c>
    </row>
    <row r="28" spans="1:4" s="33" customFormat="1" ht="21" customHeight="1">
      <c r="A28" s="32" t="s">
        <v>11</v>
      </c>
      <c r="B28" s="21">
        <f t="shared" si="0"/>
        <v>9.864782917956871</v>
      </c>
      <c r="C28" s="21">
        <f t="shared" si="1"/>
        <v>10.47739101347731</v>
      </c>
      <c r="D28" s="21">
        <f t="shared" si="2"/>
        <v>9.15062733155776</v>
      </c>
    </row>
    <row r="29" spans="1:4" s="33" customFormat="1" ht="21" customHeight="1">
      <c r="A29" s="32" t="s">
        <v>12</v>
      </c>
      <c r="B29" s="21">
        <f t="shared" si="0"/>
        <v>3.044428252642979</v>
      </c>
      <c r="C29" s="21">
        <f t="shared" si="1"/>
        <v>3.0564091301966148</v>
      </c>
      <c r="D29" s="21">
        <f t="shared" si="2"/>
        <v>3.0304612652830967</v>
      </c>
    </row>
    <row r="30" spans="1:4" s="33" customFormat="1" ht="21" customHeight="1">
      <c r="A30" s="34" t="s">
        <v>23</v>
      </c>
      <c r="B30" s="21">
        <f t="shared" si="0"/>
        <v>0</v>
      </c>
      <c r="C30" s="21">
        <f t="shared" si="1"/>
        <v>0</v>
      </c>
      <c r="D30" s="21">
        <f t="shared" si="2"/>
        <v>0</v>
      </c>
    </row>
    <row r="31" spans="1:4" s="2" customFormat="1" ht="21" customHeight="1">
      <c r="A31" s="2" t="s">
        <v>14</v>
      </c>
      <c r="B31" s="21">
        <f t="shared" si="0"/>
        <v>16.465675669635967</v>
      </c>
      <c r="C31" s="21">
        <f t="shared" si="1"/>
        <v>14.012331013967593</v>
      </c>
      <c r="D31" s="21">
        <f t="shared" si="2"/>
        <v>19.325725990120016</v>
      </c>
    </row>
    <row r="32" spans="1:4" s="33" customFormat="1" ht="21" customHeight="1">
      <c r="A32" s="34" t="s">
        <v>15</v>
      </c>
      <c r="B32" s="21">
        <f t="shared" si="0"/>
        <v>9.830392991034326</v>
      </c>
      <c r="C32" s="21">
        <f t="shared" si="1"/>
        <v>8.441261054436467</v>
      </c>
      <c r="D32" s="21">
        <f t="shared" si="2"/>
        <v>11.44980593577163</v>
      </c>
    </row>
    <row r="33" spans="1:4" s="33" customFormat="1" ht="21" customHeight="1">
      <c r="A33" s="34" t="s">
        <v>25</v>
      </c>
      <c r="B33" s="21">
        <f t="shared" si="0"/>
        <v>4.321458709360727</v>
      </c>
      <c r="C33" s="21">
        <f t="shared" si="1"/>
        <v>4.538098725608448</v>
      </c>
      <c r="D33" s="21">
        <f t="shared" si="2"/>
        <v>4.068905559140252</v>
      </c>
    </row>
    <row r="34" spans="1:4" s="33" customFormat="1" ht="21" customHeight="1">
      <c r="A34" s="34" t="s">
        <v>24</v>
      </c>
      <c r="B34" s="21">
        <f t="shared" si="0"/>
        <v>2.313823969240915</v>
      </c>
      <c r="C34" s="21">
        <f t="shared" si="1"/>
        <v>1.032971233922681</v>
      </c>
      <c r="D34" s="21">
        <f t="shared" si="2"/>
        <v>3.807014495208135</v>
      </c>
    </row>
    <row r="35" spans="1:4" s="2" customFormat="1" ht="21" customHeight="1">
      <c r="A35" s="15" t="s">
        <v>18</v>
      </c>
      <c r="B35" s="21">
        <f t="shared" si="0"/>
        <v>0</v>
      </c>
      <c r="C35" s="21">
        <f t="shared" si="1"/>
        <v>0</v>
      </c>
      <c r="D35" s="21">
        <f t="shared" si="2"/>
        <v>0</v>
      </c>
    </row>
    <row r="36" spans="1:4" s="2" customFormat="1" ht="21" customHeight="1">
      <c r="A36" s="22" t="s">
        <v>19</v>
      </c>
      <c r="B36" s="42">
        <f>(B20/$B$6)*100</f>
        <v>1.1778071108493666</v>
      </c>
      <c r="C36" s="42">
        <f>(C20/$C$6)*100</f>
        <v>1.72892216653229</v>
      </c>
      <c r="D36" s="42">
        <f>(D20/$D$6)*100</f>
        <v>0.5353318846312312</v>
      </c>
    </row>
    <row r="37" spans="1:4" ht="9.75" customHeight="1">
      <c r="A37" s="4"/>
      <c r="B37" s="23"/>
      <c r="C37" s="24"/>
      <c r="D37" s="24"/>
    </row>
    <row r="38" ht="21.75" customHeight="1">
      <c r="A38" s="25" t="s">
        <v>27</v>
      </c>
    </row>
    <row r="39" ht="21.75" customHeight="1">
      <c r="A39" s="25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2011-12-19T04:56:32Z</cp:lastPrinted>
  <dcterms:created xsi:type="dcterms:W3CDTF">2009-09-02T21:02:09Z</dcterms:created>
  <dcterms:modified xsi:type="dcterms:W3CDTF">2016-05-17T09:23:42Z</dcterms:modified>
  <cp:category/>
  <cp:version/>
  <cp:contentType/>
  <cp:contentStatus/>
</cp:coreProperties>
</file>