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1355" windowHeight="57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F44" i="1"/>
  <c r="E44" i="1"/>
  <c r="D44" i="1"/>
  <c r="C44" i="1"/>
  <c r="B44" i="1"/>
  <c r="F29" i="1"/>
  <c r="E29" i="1"/>
  <c r="D29" i="1"/>
  <c r="C29" i="1"/>
  <c r="B29" i="1"/>
  <c r="F25" i="1"/>
  <c r="E25" i="1"/>
  <c r="D25" i="1"/>
  <c r="C25" i="1"/>
  <c r="B25" i="1" s="1"/>
  <c r="F14" i="1"/>
  <c r="E14" i="1"/>
  <c r="D14" i="1"/>
  <c r="C14" i="1"/>
  <c r="B14" i="1"/>
  <c r="F10" i="1"/>
  <c r="E10" i="1"/>
  <c r="D10" i="1"/>
  <c r="C10" i="1"/>
  <c r="B10" i="1" s="1"/>
  <c r="B11" i="1"/>
  <c r="B12" i="1"/>
  <c r="B13" i="1"/>
  <c r="B6" i="1" l="1"/>
  <c r="B7" i="1"/>
  <c r="B8" i="1"/>
  <c r="B9" i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5" i="1"/>
  <c r="B46" i="1"/>
  <c r="B47" i="1"/>
  <c r="B48" i="1"/>
  <c r="B49" i="1"/>
  <c r="B5" i="1"/>
</calcChain>
</file>

<file path=xl/sharedStrings.xml><?xml version="1.0" encoding="utf-8"?>
<sst xmlns="http://schemas.openxmlformats.org/spreadsheetml/2006/main" count="92" uniqueCount="27">
  <si>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</si>
  <si>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</si>
  <si>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</si>
  <si>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</si>
  <si>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</si>
  <si>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</si>
  <si>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</si>
  <si>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</si>
  <si>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</si>
  <si>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</si>
  <si>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</si>
  <si>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</si>
  <si>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</si>
  <si>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</si>
  <si>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</si>
  <si>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</si>
  <si>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</si>
  <si>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</si>
  <si>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</si>
  <si>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หญิง</t>
  </si>
  <si>
    <t>ไตรมาสที่ 3</t>
  </si>
  <si>
    <t>-</t>
  </si>
  <si>
    <t>ที่มา: สรุปผลการสำรวจภาวะการทำงานของประชากร พ.ศ. 2559  จังหวัดมหาสารคาม</t>
  </si>
  <si>
    <t xml:space="preserve">         สำนักงานสถิติแห่งชาติ  กระทรวงดิจิทัลเพื่อเศรษฐกิจและสังคม</t>
  </si>
  <si>
    <t>ระดับมัธยมศึกษาตอนปลาย</t>
  </si>
  <si>
    <t>ระดับอุดมศึกษา</t>
  </si>
  <si>
    <t>ตาราง 7 จำนวนประชากรอายุ 15 ปีขึ้นไป ที่มีงานทำ จำแนกตามระดับการศึกษาที่สำเร็จ และเพศ จังหวัดมหาสารคาม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</si>
</sst>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##,###,##0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3"/>
    </xf>
    <xf numFmtId="0" fontId="2" fillId="0" borderId="5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3" xfId="1" applyNumberFormat="1" applyFont="1" applyFill="1" applyBorder="1" applyAlignment="1">
      <alignment horizontal="right"/>
    </xf>
    <xf numFmtId="41" fontId="3" fillId="0" borderId="4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2" sqref="A2"/>
    </sheetView>
  </sheetViews>
  <sheetFormatPr defaultRowHeight="18.75" x14ac:dyDescent="0.3"/>
  <cols>
    <col min="1" max="1" width="31.140625" style="14" customWidth="1"/>
    <col min="2" max="6" width="15" style="14" customWidth="1"/>
    <col min="7" max="9" width="15.7109375" style="13" customWidth="1"/>
    <col min="10" max="16384" width="9.140625" style="14"/>
  </cols>
  <sheetData>
    <row r="1" spans="1:12" s="2" customFormat="1" ht="21" customHeight="1" x14ac:dyDescent="0.3">
      <c r="A1" s="26" t="s">
        <v>26</v>
      </c>
      <c r="B1" s="26"/>
      <c r="C1" s="26"/>
      <c r="D1" s="26"/>
      <c r="E1" s="26"/>
      <c r="F1" s="26"/>
      <c r="G1" s="1"/>
      <c r="H1" s="1"/>
      <c r="I1" s="1"/>
      <c r="L1" s="1"/>
    </row>
    <row r="2" spans="1:12" ht="9.75" customHeight="1" x14ac:dyDescent="0.3">
      <c r="A2" s="2"/>
      <c r="B2" s="2"/>
      <c r="C2" s="2"/>
      <c r="D2" s="2"/>
      <c r="E2" s="2"/>
      <c r="F2" s="2"/>
    </row>
    <row r="3" spans="1:12" ht="23.25" customHeight="1" x14ac:dyDescent="0.3">
      <c r="A3" s="30" t="s">
        <v>0</v>
      </c>
      <c r="B3" s="27">
        <v>2559</v>
      </c>
      <c r="C3" s="28"/>
      <c r="D3" s="28"/>
      <c r="E3" s="28"/>
      <c r="F3" s="29"/>
    </row>
    <row r="4" spans="1:12" ht="23.25" customHeight="1" x14ac:dyDescent="0.3">
      <c r="A4" s="31"/>
      <c r="B4" s="3" t="s">
        <v>1</v>
      </c>
      <c r="C4" s="4" t="s">
        <v>2</v>
      </c>
      <c r="D4" s="3" t="s">
        <v>3</v>
      </c>
      <c r="E4" s="3" t="s">
        <v>20</v>
      </c>
      <c r="F4" s="3" t="s">
        <v>4</v>
      </c>
    </row>
    <row r="5" spans="1:12" s="16" customFormat="1" ht="18.95" customHeight="1" x14ac:dyDescent="0.3">
      <c r="A5" s="5" t="s">
        <v>5</v>
      </c>
      <c r="B5" s="18">
        <f t="shared" ref="B5:B49" si="0">SUM(C5:F5)/4</f>
        <v>456157.46750000003</v>
      </c>
      <c r="C5" s="22">
        <v>429938.9</v>
      </c>
      <c r="D5" s="22">
        <v>445529.53</v>
      </c>
      <c r="E5" s="22">
        <v>492337.16</v>
      </c>
      <c r="F5" s="22">
        <v>456824.28</v>
      </c>
    </row>
    <row r="6" spans="1:12" ht="18.95" customHeight="1" x14ac:dyDescent="0.3">
      <c r="A6" s="6" t="s">
        <v>6</v>
      </c>
      <c r="B6" s="19">
        <f t="shared" si="0"/>
        <v>681.20500000000004</v>
      </c>
      <c r="C6" s="23">
        <v>1304.44</v>
      </c>
      <c r="D6" s="23">
        <v>574.28</v>
      </c>
      <c r="E6" s="23" t="s">
        <v>21</v>
      </c>
      <c r="F6" s="23">
        <v>846.1</v>
      </c>
    </row>
    <row r="7" spans="1:12" ht="18.95" customHeight="1" x14ac:dyDescent="0.3">
      <c r="A7" s="6" t="s">
        <v>7</v>
      </c>
      <c r="B7" s="19">
        <f t="shared" si="0"/>
        <v>141020.08749999999</v>
      </c>
      <c r="C7" s="23">
        <v>126176.83</v>
      </c>
      <c r="D7" s="23">
        <v>135783.12</v>
      </c>
      <c r="E7" s="23">
        <v>160340.32</v>
      </c>
      <c r="F7" s="23">
        <v>141780.07999999999</v>
      </c>
    </row>
    <row r="8" spans="1:12" ht="18.95" customHeight="1" x14ac:dyDescent="0.3">
      <c r="A8" s="6" t="s">
        <v>8</v>
      </c>
      <c r="B8" s="19">
        <f t="shared" si="0"/>
        <v>122664.91750000001</v>
      </c>
      <c r="C8" s="23">
        <v>126888.52</v>
      </c>
      <c r="D8" s="23">
        <v>107971.39</v>
      </c>
      <c r="E8" s="23">
        <v>126171.99</v>
      </c>
      <c r="F8" s="23">
        <v>129627.77</v>
      </c>
    </row>
    <row r="9" spans="1:12" ht="18.95" customHeight="1" x14ac:dyDescent="0.3">
      <c r="A9" s="6" t="s">
        <v>9</v>
      </c>
      <c r="B9" s="19">
        <f t="shared" si="0"/>
        <v>63601.325000000004</v>
      </c>
      <c r="C9" s="23">
        <v>52514.32</v>
      </c>
      <c r="D9" s="23">
        <v>68351.47</v>
      </c>
      <c r="E9" s="23">
        <v>72797.48</v>
      </c>
      <c r="F9" s="23">
        <v>60742.03</v>
      </c>
    </row>
    <row r="10" spans="1:12" ht="18.95" customHeight="1" x14ac:dyDescent="0.3">
      <c r="A10" s="6" t="s">
        <v>24</v>
      </c>
      <c r="B10" s="19">
        <f t="shared" si="0"/>
        <v>70650.834999999992</v>
      </c>
      <c r="C10" s="23">
        <f>SUM(C11:C13)</f>
        <v>69208.040000000008</v>
      </c>
      <c r="D10" s="23">
        <f t="shared" ref="D10:F10" si="1">SUM(D11:D13)</f>
        <v>79205.25</v>
      </c>
      <c r="E10" s="23">
        <f t="shared" si="1"/>
        <v>71580.83</v>
      </c>
      <c r="F10" s="23">
        <f t="shared" si="1"/>
        <v>62609.22</v>
      </c>
    </row>
    <row r="11" spans="1:12" ht="18.95" customHeight="1" x14ac:dyDescent="0.3">
      <c r="A11" s="6" t="s">
        <v>10</v>
      </c>
      <c r="B11" s="19">
        <f t="shared" si="0"/>
        <v>60685.22</v>
      </c>
      <c r="C11" s="23">
        <v>61967.79</v>
      </c>
      <c r="D11" s="23">
        <v>69458.84</v>
      </c>
      <c r="E11" s="23">
        <v>60147.23</v>
      </c>
      <c r="F11" s="23">
        <v>51167.02</v>
      </c>
    </row>
    <row r="12" spans="1:12" ht="18.95" customHeight="1" x14ac:dyDescent="0.3">
      <c r="A12" s="6" t="s">
        <v>11</v>
      </c>
      <c r="B12" s="19">
        <f t="shared" si="0"/>
        <v>9965.6150000000016</v>
      </c>
      <c r="C12" s="23">
        <v>7240.25</v>
      </c>
      <c r="D12" s="23">
        <v>9746.41</v>
      </c>
      <c r="E12" s="23">
        <v>11433.6</v>
      </c>
      <c r="F12" s="23">
        <v>11442.2</v>
      </c>
    </row>
    <row r="13" spans="1:12" ht="18.95" customHeight="1" x14ac:dyDescent="0.3">
      <c r="A13" s="6" t="s">
        <v>12</v>
      </c>
      <c r="B13" s="19">
        <f t="shared" si="0"/>
        <v>0</v>
      </c>
      <c r="C13" s="23" t="s">
        <v>21</v>
      </c>
      <c r="D13" s="23" t="s">
        <v>21</v>
      </c>
      <c r="E13" s="23" t="s">
        <v>21</v>
      </c>
      <c r="F13" s="23" t="s">
        <v>21</v>
      </c>
    </row>
    <row r="14" spans="1:12" ht="18.95" customHeight="1" x14ac:dyDescent="0.3">
      <c r="A14" s="6" t="s">
        <v>25</v>
      </c>
      <c r="B14" s="19">
        <f t="shared" ref="B14" si="2">SUM(C14:F14)/4</f>
        <v>57523.764999999999</v>
      </c>
      <c r="C14" s="23">
        <f>SUM(C15:C17)</f>
        <v>53785.41</v>
      </c>
      <c r="D14" s="23">
        <f t="shared" ref="D14" si="3">SUM(D15:D17)</f>
        <v>53644.030000000006</v>
      </c>
      <c r="E14" s="23">
        <f t="shared" ref="E14" si="4">SUM(E15:E17)</f>
        <v>61446.539999999994</v>
      </c>
      <c r="F14" s="23">
        <f t="shared" ref="F14" si="5">SUM(F15:F17)</f>
        <v>61219.08</v>
      </c>
    </row>
    <row r="15" spans="1:12" ht="18.95" customHeight="1" x14ac:dyDescent="0.3">
      <c r="A15" s="6" t="s">
        <v>13</v>
      </c>
      <c r="B15" s="19">
        <f t="shared" si="0"/>
        <v>28640.192499999997</v>
      </c>
      <c r="C15" s="23">
        <v>26917.21</v>
      </c>
      <c r="D15" s="23">
        <v>25572.55</v>
      </c>
      <c r="E15" s="23">
        <v>32374.639999999999</v>
      </c>
      <c r="F15" s="23">
        <v>29696.37</v>
      </c>
    </row>
    <row r="16" spans="1:12" ht="18.95" customHeight="1" x14ac:dyDescent="0.3">
      <c r="A16" s="6" t="s">
        <v>14</v>
      </c>
      <c r="B16" s="19">
        <f t="shared" si="0"/>
        <v>14298.3475</v>
      </c>
      <c r="C16" s="23">
        <v>11092.73</v>
      </c>
      <c r="D16" s="23">
        <v>13799.61</v>
      </c>
      <c r="E16" s="23">
        <v>15461.74</v>
      </c>
      <c r="F16" s="23">
        <v>16839.310000000001</v>
      </c>
    </row>
    <row r="17" spans="1:10" ht="18.95" customHeight="1" x14ac:dyDescent="0.3">
      <c r="A17" s="6" t="s">
        <v>15</v>
      </c>
      <c r="B17" s="19">
        <f t="shared" si="0"/>
        <v>14585.225</v>
      </c>
      <c r="C17" s="23">
        <v>15775.47</v>
      </c>
      <c r="D17" s="23">
        <v>14271.87</v>
      </c>
      <c r="E17" s="23">
        <v>13610.16</v>
      </c>
      <c r="F17" s="23">
        <v>14683.4</v>
      </c>
    </row>
    <row r="18" spans="1:10" ht="18.95" customHeight="1" x14ac:dyDescent="0.3">
      <c r="A18" s="6" t="s">
        <v>16</v>
      </c>
      <c r="B18" s="19">
        <f t="shared" si="0"/>
        <v>0</v>
      </c>
      <c r="C18" s="23" t="s">
        <v>21</v>
      </c>
      <c r="D18" s="23" t="s">
        <v>21</v>
      </c>
      <c r="E18" s="23" t="s">
        <v>21</v>
      </c>
      <c r="F18" s="23" t="s">
        <v>21</v>
      </c>
    </row>
    <row r="19" spans="1:10" ht="18.95" customHeight="1" x14ac:dyDescent="0.3">
      <c r="A19" s="6" t="s">
        <v>17</v>
      </c>
      <c r="B19" s="19">
        <f t="shared" si="0"/>
        <v>15.335000000000001</v>
      </c>
      <c r="C19" s="23">
        <v>61.34</v>
      </c>
      <c r="D19" s="23" t="s">
        <v>21</v>
      </c>
      <c r="E19" s="23" t="s">
        <v>21</v>
      </c>
      <c r="F19" s="23" t="s">
        <v>21</v>
      </c>
    </row>
    <row r="20" spans="1:10" s="16" customFormat="1" ht="18.95" customHeight="1" x14ac:dyDescent="0.3">
      <c r="A20" s="7" t="s">
        <v>18</v>
      </c>
      <c r="B20" s="20">
        <f t="shared" si="0"/>
        <v>246293.13750000001</v>
      </c>
      <c r="C20" s="24">
        <v>237849.98</v>
      </c>
      <c r="D20" s="24">
        <v>245801.38</v>
      </c>
      <c r="E20" s="24">
        <v>252254.54</v>
      </c>
      <c r="F20" s="24">
        <v>249266.65</v>
      </c>
      <c r="G20" s="15"/>
      <c r="H20" s="13"/>
      <c r="I20" s="13"/>
      <c r="J20" s="14"/>
    </row>
    <row r="21" spans="1:10" ht="18.95" customHeight="1" x14ac:dyDescent="0.3">
      <c r="A21" s="6" t="s">
        <v>6</v>
      </c>
      <c r="B21" s="19">
        <f t="shared" si="0"/>
        <v>232.04999999999998</v>
      </c>
      <c r="C21" s="23">
        <v>710.06</v>
      </c>
      <c r="D21" s="23" t="s">
        <v>21</v>
      </c>
      <c r="E21" s="23" t="s">
        <v>21</v>
      </c>
      <c r="F21" s="23">
        <v>218.14</v>
      </c>
    </row>
    <row r="22" spans="1:10" ht="18.95" customHeight="1" x14ac:dyDescent="0.3">
      <c r="A22" s="6" t="s">
        <v>7</v>
      </c>
      <c r="B22" s="19">
        <f t="shared" si="0"/>
        <v>74851.590000000011</v>
      </c>
      <c r="C22" s="23">
        <v>67086.36</v>
      </c>
      <c r="D22" s="23">
        <v>76002.77</v>
      </c>
      <c r="E22" s="23">
        <v>80872.52</v>
      </c>
      <c r="F22" s="23">
        <v>75444.710000000006</v>
      </c>
    </row>
    <row r="23" spans="1:10" ht="18.95" customHeight="1" x14ac:dyDescent="0.3">
      <c r="A23" s="6" t="s">
        <v>8</v>
      </c>
      <c r="B23" s="19">
        <f t="shared" si="0"/>
        <v>67205.842499999999</v>
      </c>
      <c r="C23" s="23">
        <v>68348.639999999999</v>
      </c>
      <c r="D23" s="23">
        <v>60904.55</v>
      </c>
      <c r="E23" s="23">
        <v>68240.539999999994</v>
      </c>
      <c r="F23" s="23">
        <v>71329.64</v>
      </c>
    </row>
    <row r="24" spans="1:10" ht="18.95" customHeight="1" x14ac:dyDescent="0.3">
      <c r="A24" s="6" t="s">
        <v>9</v>
      </c>
      <c r="B24" s="19">
        <f t="shared" si="0"/>
        <v>37846.305</v>
      </c>
      <c r="C24" s="23">
        <v>34764.81</v>
      </c>
      <c r="D24" s="23">
        <v>40214.85</v>
      </c>
      <c r="E24" s="23">
        <v>40135.910000000003</v>
      </c>
      <c r="F24" s="23">
        <v>36269.65</v>
      </c>
    </row>
    <row r="25" spans="1:10" ht="18.95" customHeight="1" x14ac:dyDescent="0.3">
      <c r="A25" s="6" t="s">
        <v>24</v>
      </c>
      <c r="B25" s="19">
        <f t="shared" ref="B25" si="6">SUM(C25:F25)/4</f>
        <v>39810.712500000001</v>
      </c>
      <c r="C25" s="23">
        <f>SUM(C26:C28)</f>
        <v>39481.839999999997</v>
      </c>
      <c r="D25" s="23">
        <f t="shared" ref="D25" si="7">SUM(D26:D28)</f>
        <v>43288.039999999994</v>
      </c>
      <c r="E25" s="23">
        <f t="shared" ref="E25" si="8">SUM(E26:E28)</f>
        <v>36602.15</v>
      </c>
      <c r="F25" s="23">
        <f t="shared" ref="F25" si="9">SUM(F26:F28)</f>
        <v>39870.82</v>
      </c>
    </row>
    <row r="26" spans="1:10" ht="18.95" customHeight="1" x14ac:dyDescent="0.3">
      <c r="A26" s="6" t="s">
        <v>10</v>
      </c>
      <c r="B26" s="19">
        <f t="shared" si="0"/>
        <v>34258.8125</v>
      </c>
      <c r="C26" s="23">
        <v>34635.93</v>
      </c>
      <c r="D26" s="23">
        <v>36705.31</v>
      </c>
      <c r="E26" s="23">
        <v>30356.11</v>
      </c>
      <c r="F26" s="23">
        <v>35337.9</v>
      </c>
    </row>
    <row r="27" spans="1:10" ht="18.95" customHeight="1" x14ac:dyDescent="0.3">
      <c r="A27" s="6" t="s">
        <v>11</v>
      </c>
      <c r="B27" s="19">
        <f t="shared" si="0"/>
        <v>5551.9</v>
      </c>
      <c r="C27" s="23">
        <v>4845.91</v>
      </c>
      <c r="D27" s="23">
        <v>6582.73</v>
      </c>
      <c r="E27" s="23">
        <v>6246.04</v>
      </c>
      <c r="F27" s="23">
        <v>4532.92</v>
      </c>
      <c r="I27" s="15"/>
      <c r="J27" s="16"/>
    </row>
    <row r="28" spans="1:10" ht="18.95" customHeight="1" x14ac:dyDescent="0.3">
      <c r="A28" s="6" t="s">
        <v>12</v>
      </c>
      <c r="B28" s="19">
        <f t="shared" si="0"/>
        <v>0</v>
      </c>
      <c r="C28" s="23" t="s">
        <v>21</v>
      </c>
      <c r="D28" s="23" t="s">
        <v>21</v>
      </c>
      <c r="E28" s="23" t="s">
        <v>21</v>
      </c>
      <c r="F28" s="23" t="s">
        <v>21</v>
      </c>
    </row>
    <row r="29" spans="1:10" ht="18.95" customHeight="1" x14ac:dyDescent="0.3">
      <c r="A29" s="6" t="s">
        <v>25</v>
      </c>
      <c r="B29" s="19">
        <f t="shared" si="0"/>
        <v>26331.300000000003</v>
      </c>
      <c r="C29" s="23">
        <f>SUM(C30:C32)</f>
        <v>27396.920000000002</v>
      </c>
      <c r="D29" s="23">
        <f t="shared" ref="D29" si="10">SUM(D30:D32)</f>
        <v>25391.170000000002</v>
      </c>
      <c r="E29" s="23">
        <f t="shared" ref="E29" si="11">SUM(E30:E32)</f>
        <v>26403.420000000002</v>
      </c>
      <c r="F29" s="23">
        <f t="shared" ref="F29" si="12">SUM(F30:F32)</f>
        <v>26133.690000000002</v>
      </c>
    </row>
    <row r="30" spans="1:10" ht="18.95" customHeight="1" x14ac:dyDescent="0.3">
      <c r="A30" s="6" t="s">
        <v>13</v>
      </c>
      <c r="B30" s="19">
        <f t="shared" si="0"/>
        <v>12250.59</v>
      </c>
      <c r="C30" s="23">
        <v>12780.61</v>
      </c>
      <c r="D30" s="23">
        <v>13087.2</v>
      </c>
      <c r="E30" s="23">
        <v>11798.28</v>
      </c>
      <c r="F30" s="23">
        <v>11336.27</v>
      </c>
    </row>
    <row r="31" spans="1:10" ht="18.95" customHeight="1" x14ac:dyDescent="0.3">
      <c r="A31" s="6" t="s">
        <v>14</v>
      </c>
      <c r="B31" s="19">
        <f t="shared" si="0"/>
        <v>8023.2425000000003</v>
      </c>
      <c r="C31" s="23">
        <v>6716.33</v>
      </c>
      <c r="D31" s="23">
        <v>6772.85</v>
      </c>
      <c r="E31" s="23">
        <v>9092.01</v>
      </c>
      <c r="F31" s="23">
        <v>9511.7800000000007</v>
      </c>
    </row>
    <row r="32" spans="1:10" ht="18.95" customHeight="1" x14ac:dyDescent="0.3">
      <c r="A32" s="6" t="s">
        <v>15</v>
      </c>
      <c r="B32" s="19">
        <f t="shared" si="0"/>
        <v>6057.4674999999997</v>
      </c>
      <c r="C32" s="23">
        <v>7899.98</v>
      </c>
      <c r="D32" s="23">
        <v>5531.12</v>
      </c>
      <c r="E32" s="23">
        <v>5513.13</v>
      </c>
      <c r="F32" s="23">
        <v>5285.64</v>
      </c>
      <c r="H32" s="16"/>
    </row>
    <row r="33" spans="1:10" ht="18.95" customHeight="1" x14ac:dyDescent="0.3">
      <c r="A33" s="6" t="s">
        <v>16</v>
      </c>
      <c r="B33" s="19">
        <f t="shared" si="0"/>
        <v>0</v>
      </c>
      <c r="C33" s="23" t="s">
        <v>21</v>
      </c>
      <c r="D33" s="23" t="s">
        <v>21</v>
      </c>
      <c r="E33" s="23" t="s">
        <v>21</v>
      </c>
      <c r="F33" s="23" t="s">
        <v>21</v>
      </c>
    </row>
    <row r="34" spans="1:10" ht="18.95" customHeight="1" x14ac:dyDescent="0.3">
      <c r="A34" s="6" t="s">
        <v>17</v>
      </c>
      <c r="B34" s="19">
        <f t="shared" si="0"/>
        <v>15.335000000000001</v>
      </c>
      <c r="C34" s="23">
        <v>61.34</v>
      </c>
      <c r="D34" s="23" t="s">
        <v>21</v>
      </c>
      <c r="E34" s="23" t="s">
        <v>21</v>
      </c>
      <c r="F34" s="23" t="s">
        <v>21</v>
      </c>
    </row>
    <row r="35" spans="1:10" s="16" customFormat="1" ht="18.95" customHeight="1" x14ac:dyDescent="0.3">
      <c r="A35" s="7" t="s">
        <v>19</v>
      </c>
      <c r="B35" s="20">
        <f t="shared" si="0"/>
        <v>209864.33249999999</v>
      </c>
      <c r="C35" s="24">
        <v>192088.93</v>
      </c>
      <c r="D35" s="24">
        <v>199728.15</v>
      </c>
      <c r="E35" s="24">
        <v>240082.62</v>
      </c>
      <c r="F35" s="24">
        <v>207557.63</v>
      </c>
      <c r="G35" s="15"/>
      <c r="H35" s="13"/>
      <c r="I35" s="13"/>
      <c r="J35" s="14"/>
    </row>
    <row r="36" spans="1:10" ht="18.95" customHeight="1" x14ac:dyDescent="0.3">
      <c r="A36" s="6" t="s">
        <v>6</v>
      </c>
      <c r="B36" s="19">
        <f t="shared" si="0"/>
        <v>449.15499999999997</v>
      </c>
      <c r="C36" s="23">
        <v>594.38</v>
      </c>
      <c r="D36" s="23">
        <v>574.28</v>
      </c>
      <c r="E36" s="23" t="s">
        <v>21</v>
      </c>
      <c r="F36" s="23">
        <v>627.96</v>
      </c>
      <c r="G36" s="8"/>
    </row>
    <row r="37" spans="1:10" ht="18.95" customHeight="1" x14ac:dyDescent="0.3">
      <c r="A37" s="6" t="s">
        <v>7</v>
      </c>
      <c r="B37" s="19">
        <f t="shared" si="0"/>
        <v>66168.494999999995</v>
      </c>
      <c r="C37" s="23">
        <v>59090.46</v>
      </c>
      <c r="D37" s="23">
        <v>59780.35</v>
      </c>
      <c r="E37" s="23">
        <v>79467.8</v>
      </c>
      <c r="F37" s="23">
        <v>66335.37</v>
      </c>
    </row>
    <row r="38" spans="1:10" ht="18.95" customHeight="1" x14ac:dyDescent="0.3">
      <c r="A38" s="6" t="s">
        <v>8</v>
      </c>
      <c r="B38" s="19">
        <f t="shared" si="0"/>
        <v>55459.074999999997</v>
      </c>
      <c r="C38" s="23">
        <v>58539.88</v>
      </c>
      <c r="D38" s="23">
        <v>47066.84</v>
      </c>
      <c r="E38" s="23">
        <v>57931.45</v>
      </c>
      <c r="F38" s="23">
        <v>58298.13</v>
      </c>
    </row>
    <row r="39" spans="1:10" ht="18.95" customHeight="1" x14ac:dyDescent="0.3">
      <c r="A39" s="6" t="s">
        <v>9</v>
      </c>
      <c r="B39" s="19">
        <f t="shared" si="0"/>
        <v>25755.02</v>
      </c>
      <c r="C39" s="23">
        <v>17749.509999999998</v>
      </c>
      <c r="D39" s="23">
        <v>28136.62</v>
      </c>
      <c r="E39" s="23">
        <v>32661.57</v>
      </c>
      <c r="F39" s="23">
        <v>24472.38</v>
      </c>
    </row>
    <row r="40" spans="1:10" ht="18.95" customHeight="1" x14ac:dyDescent="0.3">
      <c r="A40" s="6" t="s">
        <v>24</v>
      </c>
      <c r="B40" s="19">
        <f t="shared" si="0"/>
        <v>30840.127500000002</v>
      </c>
      <c r="C40" s="23">
        <f>SUM(C41:C43)</f>
        <v>29726.21</v>
      </c>
      <c r="D40" s="23">
        <f t="shared" ref="D40" si="13">SUM(D41:D43)</f>
        <v>35917.21</v>
      </c>
      <c r="E40" s="23">
        <f t="shared" ref="E40" si="14">SUM(E41:E43)</f>
        <v>34978.68</v>
      </c>
      <c r="F40" s="23">
        <f t="shared" ref="F40" si="15">SUM(F41:F43)</f>
        <v>22738.41</v>
      </c>
    </row>
    <row r="41" spans="1:10" ht="18.95" customHeight="1" x14ac:dyDescent="0.3">
      <c r="A41" s="6" t="s">
        <v>10</v>
      </c>
      <c r="B41" s="19">
        <f t="shared" si="0"/>
        <v>26426.41</v>
      </c>
      <c r="C41" s="23">
        <v>27331.86</v>
      </c>
      <c r="D41" s="23">
        <v>32753.53</v>
      </c>
      <c r="E41" s="23">
        <v>29791.119999999999</v>
      </c>
      <c r="F41" s="23">
        <v>15829.13</v>
      </c>
      <c r="H41" s="14"/>
      <c r="I41" s="14"/>
    </row>
    <row r="42" spans="1:10" ht="18.95" customHeight="1" x14ac:dyDescent="0.3">
      <c r="A42" s="6" t="s">
        <v>11</v>
      </c>
      <c r="B42" s="19">
        <f t="shared" si="0"/>
        <v>4413.7174999999997</v>
      </c>
      <c r="C42" s="23">
        <v>2394.35</v>
      </c>
      <c r="D42" s="23">
        <v>3163.68</v>
      </c>
      <c r="E42" s="23">
        <v>5187.5600000000004</v>
      </c>
      <c r="F42" s="23">
        <v>6909.28</v>
      </c>
    </row>
    <row r="43" spans="1:10" ht="18.95" customHeight="1" x14ac:dyDescent="0.3">
      <c r="A43" s="6" t="s">
        <v>12</v>
      </c>
      <c r="B43" s="19">
        <f t="shared" si="0"/>
        <v>0</v>
      </c>
      <c r="C43" s="23" t="s">
        <v>21</v>
      </c>
      <c r="D43" s="23" t="s">
        <v>21</v>
      </c>
      <c r="E43" s="23" t="s">
        <v>21</v>
      </c>
      <c r="F43" s="23" t="s">
        <v>21</v>
      </c>
    </row>
    <row r="44" spans="1:10" ht="18.95" customHeight="1" x14ac:dyDescent="0.3">
      <c r="A44" s="6" t="s">
        <v>25</v>
      </c>
      <c r="B44" s="19">
        <f t="shared" si="0"/>
        <v>31192.462500000001</v>
      </c>
      <c r="C44" s="23">
        <f>SUM(C45:C47)</f>
        <v>26388.489999999998</v>
      </c>
      <c r="D44" s="23">
        <f t="shared" ref="D44" si="16">SUM(D45:D47)</f>
        <v>28252.86</v>
      </c>
      <c r="E44" s="23">
        <f t="shared" ref="E44" si="17">SUM(E45:E47)</f>
        <v>35043.120000000003</v>
      </c>
      <c r="F44" s="23">
        <f t="shared" ref="F44" si="18">SUM(F45:F47)</f>
        <v>35085.379999999997</v>
      </c>
    </row>
    <row r="45" spans="1:10" ht="18.95" customHeight="1" x14ac:dyDescent="0.3">
      <c r="A45" s="6" t="s">
        <v>13</v>
      </c>
      <c r="B45" s="19">
        <f t="shared" si="0"/>
        <v>16389.599999999999</v>
      </c>
      <c r="C45" s="23">
        <v>14136.6</v>
      </c>
      <c r="D45" s="23">
        <v>12485.35</v>
      </c>
      <c r="E45" s="23">
        <v>20576.36</v>
      </c>
      <c r="F45" s="23">
        <v>18360.09</v>
      </c>
    </row>
    <row r="46" spans="1:10" ht="18.95" customHeight="1" x14ac:dyDescent="0.3">
      <c r="A46" s="6" t="s">
        <v>14</v>
      </c>
      <c r="B46" s="19">
        <f t="shared" si="0"/>
        <v>6275.1049999999996</v>
      </c>
      <c r="C46" s="23">
        <v>4376.3999999999996</v>
      </c>
      <c r="D46" s="23">
        <v>7026.76</v>
      </c>
      <c r="E46" s="23">
        <v>6369.73</v>
      </c>
      <c r="F46" s="23">
        <v>7327.53</v>
      </c>
    </row>
    <row r="47" spans="1:10" ht="18.95" customHeight="1" x14ac:dyDescent="0.3">
      <c r="A47" s="6" t="s">
        <v>15</v>
      </c>
      <c r="B47" s="19">
        <f t="shared" si="0"/>
        <v>8527.7574999999997</v>
      </c>
      <c r="C47" s="23">
        <v>7875.49</v>
      </c>
      <c r="D47" s="23">
        <v>8740.75</v>
      </c>
      <c r="E47" s="23">
        <v>8097.03</v>
      </c>
      <c r="F47" s="23">
        <v>9397.76</v>
      </c>
    </row>
    <row r="48" spans="1:10" ht="18.95" customHeight="1" x14ac:dyDescent="0.3">
      <c r="A48" s="6" t="s">
        <v>16</v>
      </c>
      <c r="B48" s="19">
        <f t="shared" si="0"/>
        <v>0</v>
      </c>
      <c r="C48" s="23" t="s">
        <v>21</v>
      </c>
      <c r="D48" s="23" t="s">
        <v>21</v>
      </c>
      <c r="E48" s="23" t="s">
        <v>21</v>
      </c>
      <c r="F48" s="23" t="s">
        <v>21</v>
      </c>
    </row>
    <row r="49" spans="1:7" ht="18.95" customHeight="1" x14ac:dyDescent="0.3">
      <c r="A49" s="6" t="s">
        <v>17</v>
      </c>
      <c r="B49" s="19">
        <f t="shared" si="0"/>
        <v>0</v>
      </c>
      <c r="C49" s="23" t="s">
        <v>21</v>
      </c>
      <c r="D49" s="23" t="s">
        <v>21</v>
      </c>
      <c r="E49" s="23" t="s">
        <v>21</v>
      </c>
      <c r="F49" s="23" t="s">
        <v>21</v>
      </c>
    </row>
    <row r="50" spans="1:7" ht="9.75" customHeight="1" x14ac:dyDescent="0.3">
      <c r="A50" s="9"/>
      <c r="B50" s="21"/>
      <c r="C50" s="10"/>
      <c r="D50" s="10"/>
      <c r="E50" s="10"/>
      <c r="F50" s="10"/>
    </row>
    <row r="51" spans="1:7" ht="9.75" customHeight="1" x14ac:dyDescent="0.3">
      <c r="A51" s="11"/>
      <c r="B51" s="12"/>
      <c r="C51" s="1"/>
      <c r="D51" s="1"/>
      <c r="E51" s="1"/>
      <c r="F51" s="11"/>
    </row>
    <row r="52" spans="1:7" x14ac:dyDescent="0.3">
      <c r="A52" s="17" t="s">
        <v>22</v>
      </c>
      <c r="B52" s="2"/>
      <c r="C52" s="1"/>
      <c r="D52" s="1"/>
      <c r="E52" s="1"/>
      <c r="F52" s="11"/>
      <c r="G52" s="14"/>
    </row>
    <row r="53" spans="1:7" x14ac:dyDescent="0.3">
      <c r="A53" s="25" t="s">
        <v>23</v>
      </c>
      <c r="B53" s="2"/>
      <c r="C53" s="11"/>
      <c r="D53" s="11"/>
      <c r="E53" s="11"/>
      <c r="G53" s="14"/>
    </row>
    <row r="54" spans="1:7" x14ac:dyDescent="0.3">
      <c r="A54" s="11"/>
      <c r="B54" s="11"/>
    </row>
  </sheetData>
  <mergeCells count="3">
    <mergeCell ref="A1:F1"/>
    <mergeCell ref="B3:F3"/>
    <mergeCell ref="A3:A4"/>
  </mergeCells>
  <phoneticPr fontId="0" type="noConversion"/>
  <printOptions horizontalCentered="1"/>
  <pageMargins left="0" right="0" top="0.59055118110236227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2014-11-04T06:54:48Z</cp:lastPrinted>
  <dcterms:created xsi:type="dcterms:W3CDTF">2005-03-08T09:06:26Z</dcterms:created>
  <dcterms:modified xsi:type="dcterms:W3CDTF">2017-02-23T08:55:01Z</dcterms:modified>
</cp:coreProperties>
</file>