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259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0" i="1" l="1"/>
  <c r="B30" i="1"/>
  <c r="B5" i="1"/>
  <c r="B22" i="1" s="1"/>
  <c r="B10" i="1"/>
  <c r="B25" i="1" s="1"/>
  <c r="C10" i="1"/>
  <c r="C5" i="1" s="1"/>
  <c r="D10" i="1"/>
  <c r="D5" i="1" s="1"/>
  <c r="D22" i="1" s="1"/>
  <c r="B14" i="1"/>
  <c r="C14" i="1"/>
  <c r="D14" i="1"/>
  <c r="C29" i="1" l="1"/>
  <c r="C26" i="1"/>
  <c r="C21" i="1"/>
  <c r="C27" i="1"/>
  <c r="C30" i="1"/>
  <c r="C31" i="1"/>
  <c r="C22" i="1"/>
  <c r="C20" i="1" s="1"/>
  <c r="C24" i="1"/>
  <c r="C33" i="1"/>
  <c r="C23" i="1"/>
  <c r="C32" i="1"/>
  <c r="C25" i="1"/>
  <c r="B27" i="1"/>
  <c r="D27" i="1"/>
  <c r="B29" i="1"/>
  <c r="D29" i="1"/>
  <c r="B26" i="1"/>
  <c r="D25" i="1"/>
  <c r="B33" i="1"/>
  <c r="B24" i="1"/>
  <c r="D33" i="1"/>
  <c r="D24" i="1"/>
  <c r="D26" i="1"/>
  <c r="B21" i="1"/>
  <c r="B20" i="1" s="1"/>
  <c r="D21" i="1"/>
  <c r="B32" i="1"/>
  <c r="B23" i="1"/>
  <c r="D32" i="1"/>
  <c r="D23" i="1"/>
  <c r="B31" i="1"/>
  <c r="D31" i="1"/>
  <c r="D20" i="1"/>
</calcChain>
</file>

<file path=xl/sharedStrings.xml><?xml version="1.0" encoding="utf-8"?>
<sst xmlns="http://schemas.openxmlformats.org/spreadsheetml/2006/main" count="50" uniqueCount="23">
  <si>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</si>
  <si>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</si>
  <si>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</si>
  <si>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</si>
  <si>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</si>
  <si>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</si>
  <si>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</si>
  <si>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</si>
  <si>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</si>
  <si>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</si>
  <si>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</si>
  <si>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</si>
  <si>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</si>
  <si>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</si>
  <si>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</si>
  <si>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</si>
  <si>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</si>
  <si>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</si>
  <si>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</si>
  <si>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</si>
  <si>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</si>
  <si>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</si>
  <si>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พฤษภาคม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</si>
</sst>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9" fillId="0" borderId="0" xfId="1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187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7138600432709003"/>
          <c:w val="0.81388888888888888"/>
          <c:h val="0.7828659502335184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22448768726332519"/>
                  <c:y val="6.1877522100709844E-3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ไม่มีการศึกษา
0.6%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85-4E79-BA17-D814B13A749F}"/>
                </c:ext>
              </c:extLst>
            </c:dLbl>
            <c:dLbl>
              <c:idx val="1"/>
              <c:layout>
                <c:manualLayout>
                  <c:x val="6.4375243422601439E-2"/>
                  <c:y val="0.28652180449560966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ต่ำกว่าประถมศึกษา
24.8%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85-4E79-BA17-D814B13A749F}"/>
                </c:ext>
              </c:extLst>
            </c:dLbl>
            <c:dLbl>
              <c:idx val="2"/>
              <c:layout>
                <c:manualLayout>
                  <c:x val="0.12992760279965004"/>
                  <c:y val="-5.0544711449838964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ประถมศึกษา
36.0%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85-4E79-BA17-D814B13A749F}"/>
                </c:ext>
              </c:extLst>
            </c:dLbl>
            <c:dLbl>
              <c:idx val="3"/>
              <c:layout>
                <c:manualLayout>
                  <c:x val="2.0978349270714392E-2"/>
                  <c:y val="5.7569390795923256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มัธยมศึกษาตอนต้น
14.1%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5-4E79-BA17-D814B13A749F}"/>
                </c:ext>
              </c:extLst>
            </c:dLbl>
            <c:dLbl>
              <c:idx val="4"/>
              <c:layout>
                <c:manualLayout>
                  <c:x val="-2.7854658792650918E-2"/>
                  <c:y val="2.0245188577300156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มัธยมศึกษาตอนปลาย
11.3%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5-4E79-BA17-D814B13A749F}"/>
                </c:ext>
              </c:extLst>
            </c:dLbl>
            <c:dLbl>
              <c:idx val="5"/>
              <c:layout>
                <c:manualLayout>
                  <c:x val="-9.7313210848643916E-2"/>
                  <c:y val="-7.3414117551622859E-3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มหาวิทยาลัย
13.1%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5-4E79-BA17-D814B13A749F}"/>
                </c:ext>
              </c:extLst>
            </c:dLbl>
            <c:dLbl>
              <c:idx val="6"/>
              <c:layout>
                <c:manualLayout>
                  <c:x val="-7.2223315835520566E-2"/>
                  <c:y val="-1.9782537510844932E-2"/>
                </c:manualLayout>
              </c:layout>
              <c:tx>
                <c:rich>
                  <a:bodyPr/>
                  <a:lstStyle/>
                  <a:p>
                    <a:r>
                      <a:rPr lang="th-TH" sz="900"/>
                      <a:t>ไม่ทราบ
0.1%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85-4E79-BA17-D814B13A7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'T-7'!$F$21:$F$27</c:f>
              <c:strCache>
                <c:ptCount val="7"/>
                <c:pt idx="0">
                  <c:v>ไม่มีการศึกษา</c:v>
                </c:pt>
                <c:pt idx="1">
                  <c:v>ต่ำกว่าประถมศึกษา</c:v>
                </c:pt>
                <c:pt idx="2">
                  <c:v>ประถมศึกษา</c:v>
                </c:pt>
                <c:pt idx="3">
                  <c:v>มัธยมศึกษาตอนต้น</c:v>
                </c:pt>
                <c:pt idx="4">
                  <c:v>มัธยมศึกษาตอนปลาย</c:v>
                </c:pt>
                <c:pt idx="5">
                  <c:v>มหาวิทยาลัย</c:v>
                </c:pt>
                <c:pt idx="6">
                  <c:v>ไม่ทราบ</c:v>
                </c:pt>
              </c:strCache>
            </c:strRef>
          </c:cat>
          <c:val>
            <c:numRef>
              <c:f>'T-7'!$G$21:$G$27</c:f>
              <c:numCache>
                <c:formatCode>0.0</c:formatCode>
                <c:ptCount val="7"/>
                <c:pt idx="0">
                  <c:v>0.57971245190199383</c:v>
                </c:pt>
                <c:pt idx="1">
                  <c:v>24.817493908230094</c:v>
                </c:pt>
                <c:pt idx="2">
                  <c:v>35.983330431020249</c:v>
                </c:pt>
                <c:pt idx="3">
                  <c:v>14.11241388146386</c:v>
                </c:pt>
                <c:pt idx="4">
                  <c:v>11.330611974554969</c:v>
                </c:pt>
                <c:pt idx="5">
                  <c:v>13.06786019660804</c:v>
                </c:pt>
                <c:pt idx="6">
                  <c:v>0.10857715622078674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85-4E79-BA17-D814B13A74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txPr>
    <a:bodyPr/>
    <a:lstStyle/>
    <a:p>
      <a:pPr>
        <a:defRPr sz="1000" b="1"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434578</xdr:colOff>
      <xdr:row>27</xdr:row>
      <xdr:rowOff>122632</xdr:rowOff>
    </xdr:from>
    <xdr:to>
      <xdr:col>9</xdr:col>
      <xdr:colOff>59531</xdr:colOff>
      <xdr:row>37</xdr:row>
      <xdr:rowOff>190501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0" zoomScaleNormal="80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5" width="9" style="6"/>
    <col min="6" max="6" width="20.125" style="6" customWidth="1"/>
    <col min="7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20" t="s">
        <v>22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5" t="s">
        <v>4</v>
      </c>
      <c r="C4" s="25"/>
      <c r="D4" s="25"/>
    </row>
    <row r="5" spans="1:4" ht="21.2" customHeight="1" x14ac:dyDescent="0.3">
      <c r="A5" s="8" t="s">
        <v>5</v>
      </c>
      <c r="B5" s="23">
        <f>SUM(B6:B9,B10,B14,B18)</f>
        <v>218618.73</v>
      </c>
      <c r="C5" s="23">
        <f>SUM(C6:C9,C10,C14,C18)</f>
        <v>126854.06999999999</v>
      </c>
      <c r="D5" s="23">
        <f>SUM(D6:D9,D10,D14,D18)</f>
        <v>91764.66</v>
      </c>
    </row>
    <row r="6" spans="1:4" ht="21.2" customHeight="1" x14ac:dyDescent="0.3">
      <c r="A6" s="9" t="s">
        <v>6</v>
      </c>
      <c r="B6" s="21">
        <v>1267.3599999999999</v>
      </c>
      <c r="C6" s="21">
        <v>417.55</v>
      </c>
      <c r="D6" s="21">
        <v>849.81</v>
      </c>
    </row>
    <row r="7" spans="1:4" ht="21.2" customHeight="1" x14ac:dyDescent="0.3">
      <c r="A7" s="10" t="s">
        <v>7</v>
      </c>
      <c r="B7" s="21">
        <v>54255.69</v>
      </c>
      <c r="C7" s="21">
        <v>29648.11</v>
      </c>
      <c r="D7" s="21">
        <v>24607.58</v>
      </c>
    </row>
    <row r="8" spans="1:4" ht="21.2" customHeight="1" x14ac:dyDescent="0.3">
      <c r="A8" s="9" t="s">
        <v>8</v>
      </c>
      <c r="B8" s="21">
        <v>78666.3</v>
      </c>
      <c r="C8" s="21">
        <v>46772.46</v>
      </c>
      <c r="D8" s="21">
        <v>31893.84</v>
      </c>
    </row>
    <row r="9" spans="1:4" ht="21.2" customHeight="1" x14ac:dyDescent="0.3">
      <c r="A9" s="11" t="s">
        <v>9</v>
      </c>
      <c r="B9" s="21">
        <v>30852.38</v>
      </c>
      <c r="C9" s="21">
        <v>19864.259999999998</v>
      </c>
      <c r="D9" s="21">
        <v>10988.12</v>
      </c>
    </row>
    <row r="10" spans="1:4" ht="21.2" customHeight="1" x14ac:dyDescent="0.2">
      <c r="A10" s="11" t="s">
        <v>10</v>
      </c>
      <c r="B10" s="22">
        <f>SUM(B11:B13)</f>
        <v>24770.84</v>
      </c>
      <c r="C10" s="22">
        <f>SUM(C11:C13)</f>
        <v>14997.380000000001</v>
      </c>
      <c r="D10" s="22">
        <f>SUM(D11:D13)</f>
        <v>9773.4599999999991</v>
      </c>
    </row>
    <row r="11" spans="1:4" ht="21.2" customHeight="1" x14ac:dyDescent="0.3">
      <c r="A11" s="12" t="s">
        <v>11</v>
      </c>
      <c r="B11" s="21">
        <v>21119.82</v>
      </c>
      <c r="C11" s="21">
        <v>12081.51</v>
      </c>
      <c r="D11" s="21">
        <v>9038.31</v>
      </c>
    </row>
    <row r="12" spans="1:4" ht="21.2" customHeight="1" x14ac:dyDescent="0.3">
      <c r="A12" s="12" t="s">
        <v>12</v>
      </c>
      <c r="B12" s="21">
        <v>3651.02</v>
      </c>
      <c r="C12" s="21">
        <v>2915.87</v>
      </c>
      <c r="D12" s="21">
        <v>735.15</v>
      </c>
    </row>
    <row r="13" spans="1:4" ht="21.2" customHeight="1" x14ac:dyDescent="0.3">
      <c r="A13" s="12" t="s">
        <v>13</v>
      </c>
      <c r="B13" s="21" t="s">
        <v>18</v>
      </c>
      <c r="C13" s="21" t="s">
        <v>18</v>
      </c>
      <c r="D13" s="21" t="s">
        <v>18</v>
      </c>
    </row>
    <row r="14" spans="1:4" ht="21.2" customHeight="1" x14ac:dyDescent="0.2">
      <c r="A14" s="12" t="s">
        <v>14</v>
      </c>
      <c r="B14" s="22">
        <f>SUM(B15:B17)</f>
        <v>28568.79</v>
      </c>
      <c r="C14" s="22">
        <f>SUM(C15:C17)</f>
        <v>15003.75</v>
      </c>
      <c r="D14" s="22">
        <f>SUM(D15:D17)</f>
        <v>13565.04</v>
      </c>
    </row>
    <row r="15" spans="1:4" ht="21.2" customHeight="1" x14ac:dyDescent="0.3">
      <c r="A15" s="13" t="s">
        <v>15</v>
      </c>
      <c r="B15" s="21">
        <v>15166.43</v>
      </c>
      <c r="C15" s="21">
        <v>7533.14</v>
      </c>
      <c r="D15" s="21">
        <v>7633.3</v>
      </c>
    </row>
    <row r="16" spans="1:4" ht="21.2" customHeight="1" x14ac:dyDescent="0.3">
      <c r="A16" s="13" t="s">
        <v>16</v>
      </c>
      <c r="B16" s="21">
        <v>8029.51</v>
      </c>
      <c r="C16" s="21">
        <v>5455.68</v>
      </c>
      <c r="D16" s="21">
        <v>2573.8200000000002</v>
      </c>
    </row>
    <row r="17" spans="1:7" ht="21.2" customHeight="1" x14ac:dyDescent="0.3">
      <c r="A17" s="12" t="s">
        <v>13</v>
      </c>
      <c r="B17" s="21">
        <v>5372.85</v>
      </c>
      <c r="C17" s="21">
        <v>2014.93</v>
      </c>
      <c r="D17" s="21">
        <v>3357.92</v>
      </c>
    </row>
    <row r="18" spans="1:7" ht="21.2" customHeight="1" x14ac:dyDescent="0.3">
      <c r="A18" s="12" t="s">
        <v>19</v>
      </c>
      <c r="B18" s="21">
        <v>237.37</v>
      </c>
      <c r="C18" s="21">
        <v>150.56</v>
      </c>
      <c r="D18" s="21">
        <v>86.81</v>
      </c>
    </row>
    <row r="19" spans="1:7" ht="21.2" customHeight="1" x14ac:dyDescent="0.2">
      <c r="A19" s="4"/>
      <c r="B19" s="25" t="s">
        <v>17</v>
      </c>
      <c r="C19" s="25"/>
      <c r="D19" s="25"/>
    </row>
    <row r="20" spans="1:7" ht="21.2" customHeight="1" x14ac:dyDescent="0.2">
      <c r="A20" s="8" t="s">
        <v>5</v>
      </c>
      <c r="B20" s="17">
        <f>SUM(B21,B22,B23,B24,B25,B29,B33)</f>
        <v>100</v>
      </c>
      <c r="C20" s="17">
        <f>SUM(C21,C22,C23,C24,C25,C29,C33)</f>
        <v>100.00000000000001</v>
      </c>
      <c r="D20" s="17">
        <f>SUM(D21,D22,D23,D24,D25,D29,D33)</f>
        <v>99.999999999999986</v>
      </c>
    </row>
    <row r="21" spans="1:7" ht="21.2" customHeight="1" x14ac:dyDescent="0.2">
      <c r="A21" s="9" t="s">
        <v>6</v>
      </c>
      <c r="B21" s="18">
        <f>SUM(B6*100)/$B$5</f>
        <v>0.57971245190199383</v>
      </c>
      <c r="C21" s="18">
        <f>SUM(C6*100)/$C$5</f>
        <v>0.32915774795400732</v>
      </c>
      <c r="D21" s="18">
        <f>SUM(D6*100)/$D$5</f>
        <v>0.92607546303773147</v>
      </c>
      <c r="F21" s="6" t="s">
        <v>6</v>
      </c>
      <c r="G21" s="24">
        <v>0.57971245190199383</v>
      </c>
    </row>
    <row r="22" spans="1:7" ht="21.2" customHeight="1" x14ac:dyDescent="0.2">
      <c r="A22" s="10" t="s">
        <v>7</v>
      </c>
      <c r="B22" s="18">
        <f t="shared" ref="B22:B33" si="0">SUM(B7*100)/$B$5</f>
        <v>24.817493908230094</v>
      </c>
      <c r="C22" s="18">
        <f t="shared" ref="C22:C33" si="1">SUM(C7*100)/$C$5</f>
        <v>23.371824017944402</v>
      </c>
      <c r="D22" s="18">
        <f t="shared" ref="D22:D33" si="2">SUM(D7*100)/$D$5</f>
        <v>26.81596597208555</v>
      </c>
      <c r="F22" s="6" t="s">
        <v>7</v>
      </c>
      <c r="G22" s="24">
        <v>24.817493908230094</v>
      </c>
    </row>
    <row r="23" spans="1:7" ht="21.2" customHeight="1" x14ac:dyDescent="0.2">
      <c r="A23" s="9" t="s">
        <v>8</v>
      </c>
      <c r="B23" s="18">
        <f t="shared" si="0"/>
        <v>35.983330431020249</v>
      </c>
      <c r="C23" s="18">
        <f t="shared" si="1"/>
        <v>36.871075559499197</v>
      </c>
      <c r="D23" s="18">
        <f t="shared" si="2"/>
        <v>34.756125070370224</v>
      </c>
      <c r="F23" s="6" t="s">
        <v>8</v>
      </c>
      <c r="G23" s="24">
        <v>35.983330431020249</v>
      </c>
    </row>
    <row r="24" spans="1:7" ht="21.2" customHeight="1" x14ac:dyDescent="0.2">
      <c r="A24" s="11" t="s">
        <v>9</v>
      </c>
      <c r="B24" s="18">
        <f t="shared" si="0"/>
        <v>14.11241388146386</v>
      </c>
      <c r="C24" s="18">
        <f t="shared" si="1"/>
        <v>15.659142824506931</v>
      </c>
      <c r="D24" s="18">
        <f t="shared" si="2"/>
        <v>11.974239320452993</v>
      </c>
      <c r="F24" s="6" t="s">
        <v>9</v>
      </c>
      <c r="G24" s="24">
        <v>14.11241388146386</v>
      </c>
    </row>
    <row r="25" spans="1:7" ht="21.2" customHeight="1" x14ac:dyDescent="0.2">
      <c r="A25" s="11" t="s">
        <v>10</v>
      </c>
      <c r="B25" s="18">
        <f t="shared" si="0"/>
        <v>11.330611974554969</v>
      </c>
      <c r="C25" s="18">
        <f t="shared" si="1"/>
        <v>11.822545386206372</v>
      </c>
      <c r="D25" s="18">
        <f t="shared" si="2"/>
        <v>10.650570709900737</v>
      </c>
      <c r="F25" s="6" t="s">
        <v>10</v>
      </c>
      <c r="G25" s="24">
        <v>11.330611974554969</v>
      </c>
    </row>
    <row r="26" spans="1:7" ht="21.2" customHeight="1" x14ac:dyDescent="0.2">
      <c r="A26" s="12" t="s">
        <v>11</v>
      </c>
      <c r="B26" s="18">
        <f t="shared" si="0"/>
        <v>9.6605720836453486</v>
      </c>
      <c r="C26" s="18">
        <f t="shared" si="1"/>
        <v>9.5239435360647082</v>
      </c>
      <c r="D26" s="18">
        <f t="shared" si="2"/>
        <v>9.849445309338039</v>
      </c>
      <c r="F26" s="6" t="s">
        <v>14</v>
      </c>
      <c r="G26" s="24">
        <v>13.06786019660804</v>
      </c>
    </row>
    <row r="27" spans="1:7" ht="21.2" customHeight="1" x14ac:dyDescent="0.2">
      <c r="A27" s="12" t="s">
        <v>12</v>
      </c>
      <c r="B27" s="18">
        <f t="shared" si="0"/>
        <v>1.6700398909096215</v>
      </c>
      <c r="C27" s="18">
        <f t="shared" si="1"/>
        <v>2.298601850141663</v>
      </c>
      <c r="D27" s="18">
        <f t="shared" si="2"/>
        <v>0.80112540056270021</v>
      </c>
      <c r="F27" s="6" t="s">
        <v>19</v>
      </c>
      <c r="G27" s="24">
        <v>0.10857715622078674</v>
      </c>
    </row>
    <row r="28" spans="1:7" ht="21.2" customHeight="1" x14ac:dyDescent="0.2">
      <c r="A28" s="12" t="s">
        <v>13</v>
      </c>
      <c r="B28" s="18" t="s">
        <v>18</v>
      </c>
      <c r="C28" s="18" t="s">
        <v>18</v>
      </c>
      <c r="D28" s="18" t="s">
        <v>18</v>
      </c>
    </row>
    <row r="29" spans="1:7" ht="21.2" customHeight="1" x14ac:dyDescent="0.2">
      <c r="A29" s="12" t="s">
        <v>14</v>
      </c>
      <c r="B29" s="18">
        <f t="shared" si="0"/>
        <v>13.06786019660804</v>
      </c>
      <c r="C29" s="18">
        <f t="shared" si="1"/>
        <v>11.827566904238864</v>
      </c>
      <c r="D29" s="18">
        <f t="shared" si="2"/>
        <v>14.782422775826772</v>
      </c>
    </row>
    <row r="30" spans="1:7" ht="21.2" customHeight="1" x14ac:dyDescent="0.2">
      <c r="A30" s="16" t="s">
        <v>15</v>
      </c>
      <c r="B30" s="18">
        <f t="shared" si="0"/>
        <v>6.9373882100586712</v>
      </c>
      <c r="C30" s="18">
        <f t="shared" si="1"/>
        <v>5.9384298824625814</v>
      </c>
      <c r="D30" s="18">
        <f t="shared" si="2"/>
        <v>8.3183439027616952</v>
      </c>
    </row>
    <row r="31" spans="1:7" ht="21.2" customHeight="1" x14ac:dyDescent="0.2">
      <c r="A31" s="16" t="s">
        <v>16</v>
      </c>
      <c r="B31" s="18">
        <f t="shared" si="0"/>
        <v>3.6728371809679801</v>
      </c>
      <c r="C31" s="18">
        <f t="shared" si="1"/>
        <v>4.3007528256681082</v>
      </c>
      <c r="D31" s="18">
        <f t="shared" si="2"/>
        <v>2.8048052485564705</v>
      </c>
    </row>
    <row r="32" spans="1:7" ht="21.2" customHeight="1" x14ac:dyDescent="0.2">
      <c r="A32" s="12" t="s">
        <v>13</v>
      </c>
      <c r="B32" s="18">
        <f t="shared" si="0"/>
        <v>2.4576348055813879</v>
      </c>
      <c r="C32" s="18">
        <f t="shared" si="1"/>
        <v>1.5883841961081739</v>
      </c>
      <c r="D32" s="18">
        <f t="shared" si="2"/>
        <v>3.6592736245086068</v>
      </c>
    </row>
    <row r="33" spans="1:4" ht="21.2" customHeight="1" x14ac:dyDescent="0.2">
      <c r="A33" s="14" t="s">
        <v>19</v>
      </c>
      <c r="B33" s="19">
        <f t="shared" si="0"/>
        <v>0.10857715622078674</v>
      </c>
      <c r="C33" s="19">
        <f t="shared" si="1"/>
        <v>0.11868755965023432</v>
      </c>
      <c r="D33" s="19">
        <f t="shared" si="2"/>
        <v>9.4600688325985186E-2</v>
      </c>
    </row>
    <row r="34" spans="1:4" ht="21.2" customHeight="1" x14ac:dyDescent="0.2">
      <c r="A34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2017-04-05T08:56:02Z</dcterms:modified>
</cp:coreProperties>
</file>