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B33"/>
  <c r="D32"/>
  <c r="C32"/>
  <c r="B32"/>
  <c r="D31"/>
  <c r="C31"/>
  <c r="D28"/>
  <c r="C28"/>
  <c r="B28"/>
  <c r="D27"/>
  <c r="C27"/>
  <c r="B27"/>
  <c r="C26"/>
  <c r="D25"/>
  <c r="B25"/>
  <c r="D24"/>
  <c r="B24"/>
  <c r="D23"/>
  <c r="C23"/>
  <c r="D22"/>
  <c r="C22"/>
  <c r="D14"/>
  <c r="C14"/>
  <c r="B14"/>
  <c r="D10"/>
  <c r="C10"/>
  <c r="B10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<sst xmlns="http://schemas.openxmlformats.org/spreadsheetml/2006/main" count="50" uniqueCount="24">
  <si>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เดือนที่ 8/2559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</si>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</sst>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I7" sqref="I7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315988.77</v>
      </c>
      <c r="C5" s="15">
        <v>174503.79</v>
      </c>
      <c r="D5" s="15">
        <v>141484.98000000001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14045</v>
      </c>
      <c r="C6" s="20">
        <v>4321.4799999999996</v>
      </c>
      <c r="D6" s="20">
        <v>9723.51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87646.73</v>
      </c>
      <c r="C7" s="20">
        <v>47784.49</v>
      </c>
      <c r="D7" s="20">
        <v>39862.230000000003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67692.539999999994</v>
      </c>
      <c r="C8" s="20">
        <v>41662.57</v>
      </c>
      <c r="D8" s="20">
        <v>26029.97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53039.39</v>
      </c>
      <c r="C9" s="20">
        <v>31165.8</v>
      </c>
      <c r="D9" s="20">
        <v>21873.599999999999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47564.86</v>
      </c>
      <c r="C10" s="28">
        <f>SUM(C11:C13)</f>
        <v>27091.96</v>
      </c>
      <c r="D10" s="28">
        <f>SUM(D11:D13)</f>
        <v>20472.899999999998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38699.129999999997</v>
      </c>
      <c r="C11" s="20">
        <v>20809.78</v>
      </c>
      <c r="D11" s="20">
        <v>17889.349999999999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8865.73</v>
      </c>
      <c r="C12" s="20">
        <v>6282.18</v>
      </c>
      <c r="D12" s="20">
        <v>2583.5500000000002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45381.88</v>
      </c>
      <c r="C14" s="28">
        <f>SUM(C15:C17)</f>
        <v>22368.260000000002</v>
      </c>
      <c r="D14" s="28">
        <f>SUM(D15:D17)</f>
        <v>23013.63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25423.89</v>
      </c>
      <c r="C15" s="20">
        <v>12716.62</v>
      </c>
      <c r="D15" s="20">
        <v>12707.28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14256.03</v>
      </c>
      <c r="C16" s="20">
        <v>8335.18</v>
      </c>
      <c r="D16" s="20">
        <v>5920.85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5701.96</v>
      </c>
      <c r="C17" s="20">
        <v>1316.46</v>
      </c>
      <c r="D17" s="20">
        <v>4385.5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618.36</v>
      </c>
      <c r="C19" s="20">
        <v>109.24</v>
      </c>
      <c r="D19" s="20">
        <v>509.12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v>4.5</v>
      </c>
      <c r="C22" s="38">
        <f t="shared" ref="C22:C28" si="0">ROUND(C6*100/$C$5,1)</f>
        <v>2.5</v>
      </c>
      <c r="D22" s="38">
        <f t="shared" ref="D22:D28" si="1">ROUND(D6*100/$D$5,1)</f>
        <v>6.9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v>27.7</v>
      </c>
      <c r="C23" s="38">
        <f t="shared" si="0"/>
        <v>27.4</v>
      </c>
      <c r="D23" s="38">
        <f t="shared" si="1"/>
        <v>28.2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>ROUND(B8*100/$B$5,1)</f>
        <v>21.4</v>
      </c>
      <c r="C24" s="38">
        <v>23.9</v>
      </c>
      <c r="D24" s="38">
        <f t="shared" si="1"/>
        <v>18.399999999999999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>ROUND(B9*100/$B$5,1)</f>
        <v>16.8</v>
      </c>
      <c r="C25" s="38">
        <v>17.8</v>
      </c>
      <c r="D25" s="38">
        <f t="shared" si="1"/>
        <v>15.5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v>15</v>
      </c>
      <c r="C26" s="38">
        <f t="shared" si="0"/>
        <v>15.5</v>
      </c>
      <c r="D26" s="38">
        <v>14.4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>ROUND(B11*100/$B$5,1)</f>
        <v>12.2</v>
      </c>
      <c r="C27" s="38">
        <f t="shared" si="0"/>
        <v>11.9</v>
      </c>
      <c r="D27" s="38">
        <f t="shared" si="1"/>
        <v>12.6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>ROUND(B12*100/$B$5,1)</f>
        <v>2.8</v>
      </c>
      <c r="C28" s="38">
        <f t="shared" si="0"/>
        <v>3.6</v>
      </c>
      <c r="D28" s="38">
        <f t="shared" si="1"/>
        <v>1.8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v>14.4</v>
      </c>
      <c r="C30" s="38">
        <v>12.8</v>
      </c>
      <c r="D30" s="38">
        <v>16.3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v>8.1</v>
      </c>
      <c r="C31" s="38">
        <f>ROUND(C15*100/$C$5,1)</f>
        <v>7.3</v>
      </c>
      <c r="D31" s="38">
        <f>ROUND(D15*100/$D$5,1)</f>
        <v>9</v>
      </c>
      <c r="G31" s="36"/>
      <c r="H31" s="35"/>
    </row>
    <row r="32" spans="1:12" s="24" customFormat="1" ht="20.25" customHeight="1">
      <c r="A32" s="32" t="s">
        <v>18</v>
      </c>
      <c r="B32" s="38">
        <f>ROUND(B16*100/$B$5,1)</f>
        <v>4.5</v>
      </c>
      <c r="C32" s="38">
        <f>ROUND(C16*100/$C$5,1)</f>
        <v>4.8</v>
      </c>
      <c r="D32" s="38">
        <f>ROUND(D16*100/$D$5,1)</f>
        <v>4.2</v>
      </c>
      <c r="G32" s="36"/>
      <c r="H32" s="35"/>
    </row>
    <row r="33" spans="1:8" s="24" customFormat="1" ht="20.25" customHeight="1">
      <c r="A33" s="32" t="s">
        <v>19</v>
      </c>
      <c r="B33" s="38">
        <f>ROUND(B17*100/$B$5,1)</f>
        <v>1.8</v>
      </c>
      <c r="C33" s="38">
        <v>0.7</v>
      </c>
      <c r="D33" s="38">
        <v>3.1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>ROUND(B19*100/$B$5,1)</f>
        <v>0.2</v>
      </c>
      <c r="C35" s="38">
        <f>ROUND(C19*100/$C$5,1)</f>
        <v>0.1</v>
      </c>
      <c r="D35" s="38">
        <v>0.3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2017-11-15T02:32:06Z</dcterms:created>
  <dcterms:modified xsi:type="dcterms:W3CDTF">2017-11-15T02:32:12Z</dcterms:modified>
</cp:coreProperties>
</file>