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<sst xmlns="http://schemas.openxmlformats.org/spreadsheetml/2006/main" count="40" uniqueCount="25">
  <si>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</si>
  <si>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</si>
  <si>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</si>
  <si>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</si>
  <si>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</si>
  <si>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</si>
  <si>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</si>
  <si>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</si>
  <si>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</si>
  <si>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</si>
  <si>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</si>
  <si>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</si>
  <si>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</si>
  <si>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</si>
  <si>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</si>
  <si>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</si>
  <si>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</si>
  <si>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</si>
  <si>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</si>
  <si>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</si>
  <si>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</si>
  <si>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</si>
  <si>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</si>
  <si>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ไตรมาสที่ 4 (ตุลาคม -ธันวาคม)  2560</t>
  </si>
  <si>
    <t>ที่มา  : สรุปผลการสำรวจภาวะการทำงานของประชากร  จังหวัดจันทบุรี  ไตรมาสที่ 4 (ตุลาคม -ธันวาคม)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</si>
</sst>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 vertical="center"/>
      <protection/>
    </xf>
    <xf numFmtId="194" fontId="3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/>
    </xf>
    <xf numFmtId="182" fontId="10" fillId="0" borderId="0" xfId="0" applyNumberFormat="1" applyFont="1" applyBorder="1" applyAlignment="1" applyProtection="1">
      <alignment horizontal="left" vertical="center"/>
      <protection/>
    </xf>
    <xf numFmtId="19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0" xfId="38" applyNumberFormat="1" applyFont="1" applyAlignment="1">
      <alignment horizontal="right"/>
    </xf>
    <xf numFmtId="194" fontId="10" fillId="0" borderId="0" xfId="38" applyNumberFormat="1" applyFont="1" applyAlignment="1">
      <alignment/>
    </xf>
    <xf numFmtId="3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94" fontId="3" fillId="0" borderId="0" xfId="38" applyNumberFormat="1" applyFont="1" applyAlignment="1">
      <alignment/>
    </xf>
    <xf numFmtId="0" fontId="3" fillId="0" borderId="0" xfId="0" applyFont="1" applyBorder="1" applyAlignment="1">
      <alignment vertical="center"/>
    </xf>
    <xf numFmtId="194" fontId="3" fillId="0" borderId="0" xfId="38" applyNumberFormat="1" applyFont="1" applyAlignment="1">
      <alignment horizontal="right"/>
    </xf>
    <xf numFmtId="196" fontId="8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7" customWidth="1"/>
    <col min="2" max="4" width="21.7109375" style="8" customWidth="1"/>
    <col min="5" max="6" width="9.140625" style="8" customWidth="1"/>
    <col min="7" max="7" width="9.28125" style="8" customWidth="1"/>
    <col min="8" max="16384" width="9.140625" style="8" customWidth="1"/>
  </cols>
  <sheetData>
    <row r="1" spans="1:7" s="7" customFormat="1" ht="24" customHeight="1">
      <c r="A1" s="4" t="s">
        <v>21</v>
      </c>
      <c r="B1" s="5"/>
      <c r="C1" s="5"/>
      <c r="D1" s="5"/>
      <c r="E1" s="6"/>
      <c r="F1" s="6"/>
      <c r="G1" s="6"/>
    </row>
    <row r="2" spans="1:7" s="7" customFormat="1" ht="21" customHeight="1">
      <c r="A2" s="7" t="s">
        <v>23</v>
      </c>
      <c r="B2" s="49"/>
      <c r="C2" s="5"/>
      <c r="D2" s="5"/>
      <c r="E2" s="6"/>
      <c r="F2" s="6"/>
      <c r="G2" s="6"/>
    </row>
    <row r="3" ht="8.25" customHeight="1"/>
    <row r="4" spans="1:12" s="12" customFormat="1" ht="26.25" customHeight="1">
      <c r="A4" s="9" t="s">
        <v>0</v>
      </c>
      <c r="B4" s="10" t="s">
        <v>1</v>
      </c>
      <c r="C4" s="10" t="s">
        <v>2</v>
      </c>
      <c r="D4" s="10" t="s">
        <v>3</v>
      </c>
      <c r="E4" s="11"/>
      <c r="F4" s="11"/>
      <c r="G4" s="11"/>
      <c r="L4" s="13"/>
    </row>
    <row r="5" spans="2:5" s="12" customFormat="1" ht="24" customHeight="1">
      <c r="B5" s="50" t="s">
        <v>4</v>
      </c>
      <c r="C5" s="50"/>
      <c r="D5" s="50"/>
      <c r="E5" s="14"/>
    </row>
    <row r="6" spans="1:7" s="19" customFormat="1" ht="21" customHeight="1">
      <c r="A6" s="15" t="s">
        <v>5</v>
      </c>
      <c r="B6" s="16">
        <v>329534.79</v>
      </c>
      <c r="C6" s="16">
        <v>180048.91</v>
      </c>
      <c r="D6" s="16">
        <v>149485.88</v>
      </c>
      <c r="E6" s="17"/>
      <c r="F6" s="18"/>
      <c r="G6" s="18"/>
    </row>
    <row r="7" spans="1:5" s="19" customFormat="1" ht="27.75" customHeight="1">
      <c r="A7" s="20" t="s">
        <v>6</v>
      </c>
      <c r="B7" s="21">
        <v>6436.17</v>
      </c>
      <c r="C7" s="21">
        <v>2388.59</v>
      </c>
      <c r="D7" s="21">
        <v>4047.58</v>
      </c>
      <c r="E7" s="17"/>
    </row>
    <row r="8" spans="1:5" s="19" customFormat="1" ht="21" customHeight="1">
      <c r="A8" s="5" t="s">
        <v>7</v>
      </c>
      <c r="B8" s="21">
        <v>71940.44</v>
      </c>
      <c r="C8" s="21">
        <v>35971.38</v>
      </c>
      <c r="D8" s="21">
        <v>35969.06</v>
      </c>
      <c r="E8" s="17"/>
    </row>
    <row r="9" spans="1:5" s="19" customFormat="1" ht="21" customHeight="1">
      <c r="A9" s="22" t="s">
        <v>8</v>
      </c>
      <c r="B9" s="21">
        <v>75020.84</v>
      </c>
      <c r="C9" s="21">
        <v>44770.06</v>
      </c>
      <c r="D9" s="21">
        <v>30250.78</v>
      </c>
      <c r="E9" s="17"/>
    </row>
    <row r="10" spans="1:11" s="19" customFormat="1" ht="21" customHeight="1">
      <c r="A10" s="22" t="s">
        <v>9</v>
      </c>
      <c r="B10" s="21">
        <v>61558.46</v>
      </c>
      <c r="C10" s="21">
        <v>38153.78</v>
      </c>
      <c r="D10" s="21">
        <v>23404.68</v>
      </c>
      <c r="E10" s="17"/>
      <c r="G10" s="5"/>
      <c r="H10" s="5"/>
      <c r="I10" s="5"/>
      <c r="J10" s="5"/>
      <c r="K10" s="5"/>
    </row>
    <row r="11" spans="1:5" s="5" customFormat="1" ht="21" customHeight="1">
      <c r="A11" s="5" t="s">
        <v>10</v>
      </c>
      <c r="B11" s="23">
        <f>SUM(B12:B14)</f>
        <v>49879.59</v>
      </c>
      <c r="C11" s="23">
        <f>SUM(C12:C14)</f>
        <v>27751.379999999997</v>
      </c>
      <c r="D11" s="23">
        <f>SUM(D12:D14)</f>
        <v>22128.21</v>
      </c>
      <c r="E11" s="17"/>
    </row>
    <row r="12" spans="1:5" s="5" customFormat="1" ht="21" customHeight="1">
      <c r="A12" s="24" t="s">
        <v>11</v>
      </c>
      <c r="B12" s="25">
        <v>41428.15</v>
      </c>
      <c r="C12" s="25">
        <v>21668.73</v>
      </c>
      <c r="D12" s="26">
        <v>19759.42</v>
      </c>
      <c r="E12" s="17"/>
    </row>
    <row r="13" spans="1:5" s="5" customFormat="1" ht="21" customHeight="1">
      <c r="A13" s="24" t="s">
        <v>12</v>
      </c>
      <c r="B13" s="25">
        <v>7908.13</v>
      </c>
      <c r="C13" s="25">
        <v>5936.65</v>
      </c>
      <c r="D13" s="26">
        <v>1971.48</v>
      </c>
      <c r="E13" s="17"/>
    </row>
    <row r="14" spans="1:7" s="5" customFormat="1" ht="21" customHeight="1">
      <c r="A14" s="27" t="s">
        <v>13</v>
      </c>
      <c r="B14" s="26">
        <v>543.31</v>
      </c>
      <c r="C14" s="28">
        <v>146</v>
      </c>
      <c r="D14" s="26">
        <v>397.31</v>
      </c>
      <c r="E14" s="17"/>
      <c r="F14" s="29"/>
      <c r="G14" s="29"/>
    </row>
    <row r="15" spans="1:7" s="5" customFormat="1" ht="21" customHeight="1">
      <c r="A15" s="5" t="s">
        <v>14</v>
      </c>
      <c r="B15" s="23">
        <f>SUM(B16:B18)</f>
        <v>57106.78</v>
      </c>
      <c r="C15" s="23">
        <f>SUM(C16:C18)</f>
        <v>26328.96</v>
      </c>
      <c r="D15" s="23">
        <f>SUM(D16:D18)</f>
        <v>30777.83</v>
      </c>
      <c r="E15" s="17"/>
      <c r="F15" s="29"/>
      <c r="G15" s="29"/>
    </row>
    <row r="16" spans="1:7" s="35" customFormat="1" ht="21" customHeight="1">
      <c r="A16" s="27" t="s">
        <v>15</v>
      </c>
      <c r="B16" s="30">
        <v>36566.93</v>
      </c>
      <c r="C16" s="31">
        <v>15948.78</v>
      </c>
      <c r="D16" s="32">
        <v>20618.16</v>
      </c>
      <c r="E16" s="33"/>
      <c r="F16" s="34"/>
      <c r="G16" s="34"/>
    </row>
    <row r="17" spans="1:5" s="35" customFormat="1" ht="21" customHeight="1">
      <c r="A17" s="27" t="s">
        <v>16</v>
      </c>
      <c r="B17" s="30">
        <v>15045.75</v>
      </c>
      <c r="C17" s="31">
        <v>9035.71</v>
      </c>
      <c r="D17" s="32">
        <v>6010.04</v>
      </c>
      <c r="E17" s="33"/>
    </row>
    <row r="18" spans="1:5" s="35" customFormat="1" ht="21" customHeight="1">
      <c r="A18" s="27" t="s">
        <v>17</v>
      </c>
      <c r="B18" s="30">
        <v>5494.1</v>
      </c>
      <c r="C18" s="31">
        <v>1344.47</v>
      </c>
      <c r="D18" s="32">
        <v>4149.63</v>
      </c>
      <c r="E18" s="33"/>
    </row>
    <row r="19" spans="1:5" s="19" customFormat="1" ht="21" customHeight="1">
      <c r="A19" s="36" t="s">
        <v>18</v>
      </c>
      <c r="B19" s="37">
        <v>0</v>
      </c>
      <c r="C19" s="37">
        <v>0</v>
      </c>
      <c r="D19" s="37">
        <v>0</v>
      </c>
      <c r="E19" s="38"/>
    </row>
    <row r="20" spans="1:11" s="19" customFormat="1" ht="21" customHeight="1">
      <c r="A20" s="36" t="s">
        <v>19</v>
      </c>
      <c r="B20" s="23">
        <v>7592.51</v>
      </c>
      <c r="C20" s="39">
        <v>4684.76</v>
      </c>
      <c r="D20" s="37">
        <v>2907.75</v>
      </c>
      <c r="E20" s="38"/>
      <c r="G20" s="5"/>
      <c r="H20" s="5"/>
      <c r="I20" s="5"/>
      <c r="J20" s="5"/>
      <c r="K20" s="5"/>
    </row>
    <row r="21" spans="2:5" s="5" customFormat="1" ht="21" customHeight="1">
      <c r="B21" s="51" t="s">
        <v>20</v>
      </c>
      <c r="C21" s="51"/>
      <c r="D21" s="51"/>
      <c r="E21" s="29"/>
    </row>
    <row r="22" spans="1:5" s="5" customFormat="1" ht="21" customHeight="1">
      <c r="A22" s="11" t="s">
        <v>5</v>
      </c>
      <c r="B22" s="40">
        <f>SUM(B23:B27,B31,B35:B36)</f>
        <v>100</v>
      </c>
      <c r="C22" s="40">
        <f>C23+C24+C25+C26+C27+C31+C35+C36</f>
        <v>99.99999999999999</v>
      </c>
      <c r="D22" s="40">
        <f>D23+D24+D25+D26+D27+D31+D35+D36</f>
        <v>100.00000668959503</v>
      </c>
      <c r="E22" s="29"/>
    </row>
    <row r="23" spans="1:5" s="5" customFormat="1" ht="27.75" customHeight="1">
      <c r="A23" s="20" t="s">
        <v>6</v>
      </c>
      <c r="B23" s="41">
        <f>(B7/$B$6)*100</f>
        <v>1.953107894920594</v>
      </c>
      <c r="C23" s="41">
        <f>(C7/$C$6)*100</f>
        <v>1.3266339685144444</v>
      </c>
      <c r="D23" s="41">
        <f>(D7/$D$6)*100</f>
        <v>2.707667105414906</v>
      </c>
      <c r="E23" s="42"/>
    </row>
    <row r="24" spans="1:7" s="5" customFormat="1" ht="21" customHeight="1">
      <c r="A24" s="5" t="s">
        <v>7</v>
      </c>
      <c r="B24" s="41">
        <f aca="true" t="shared" si="0" ref="B24:B36">(B8/$B$6)*100</f>
        <v>21.8309089610842</v>
      </c>
      <c r="C24" s="41">
        <f aca="true" t="shared" si="1" ref="C24:C36">(C8/$C$6)*100</f>
        <v>19.97867135102345</v>
      </c>
      <c r="D24" s="41">
        <f aca="true" t="shared" si="2" ref="D24:D36">(D8/$D$6)*100</f>
        <v>24.061844503306933</v>
      </c>
      <c r="E24" s="43"/>
      <c r="F24" s="29"/>
      <c r="G24" s="29"/>
    </row>
    <row r="25" spans="1:5" s="5" customFormat="1" ht="21" customHeight="1">
      <c r="A25" s="22" t="s">
        <v>8</v>
      </c>
      <c r="B25" s="41">
        <f t="shared" si="0"/>
        <v>22.765681280571318</v>
      </c>
      <c r="C25" s="41">
        <f t="shared" si="1"/>
        <v>24.865499046897867</v>
      </c>
      <c r="D25" s="41">
        <f t="shared" si="2"/>
        <v>20.236546756121715</v>
      </c>
      <c r="E25" s="42"/>
    </row>
    <row r="26" spans="1:4" s="5" customFormat="1" ht="21" customHeight="1">
      <c r="A26" s="22" t="s">
        <v>9</v>
      </c>
      <c r="B26" s="41">
        <f t="shared" si="0"/>
        <v>18.680413075657356</v>
      </c>
      <c r="C26" s="41">
        <f t="shared" si="1"/>
        <v>21.19078643686318</v>
      </c>
      <c r="D26" s="41">
        <f t="shared" si="2"/>
        <v>15.656783102189987</v>
      </c>
    </row>
    <row r="27" spans="1:4" s="5" customFormat="1" ht="21" customHeight="1">
      <c r="A27" s="5" t="s">
        <v>10</v>
      </c>
      <c r="B27" s="41">
        <f t="shared" si="0"/>
        <v>15.13636541986963</v>
      </c>
      <c r="C27" s="41">
        <f t="shared" si="1"/>
        <v>15.413245212092647</v>
      </c>
      <c r="D27" s="41">
        <f t="shared" si="2"/>
        <v>14.802876365312898</v>
      </c>
    </row>
    <row r="28" spans="1:4" s="44" customFormat="1" ht="21" customHeight="1">
      <c r="A28" s="24" t="s">
        <v>11</v>
      </c>
      <c r="B28" s="41">
        <f t="shared" si="0"/>
        <v>12.571707527451048</v>
      </c>
      <c r="C28" s="41">
        <f t="shared" si="1"/>
        <v>12.034913179979817</v>
      </c>
      <c r="D28" s="41">
        <f t="shared" si="2"/>
        <v>13.218251784048096</v>
      </c>
    </row>
    <row r="29" spans="1:4" s="44" customFormat="1" ht="21" customHeight="1">
      <c r="A29" s="24" t="s">
        <v>12</v>
      </c>
      <c r="B29" s="41">
        <f t="shared" si="0"/>
        <v>2.399786074180514</v>
      </c>
      <c r="C29" s="41">
        <f t="shared" si="1"/>
        <v>3.297242954706029</v>
      </c>
      <c r="D29" s="41">
        <f t="shared" si="2"/>
        <v>1.318840281102135</v>
      </c>
    </row>
    <row r="30" spans="1:4" s="5" customFormat="1" ht="21" customHeight="1">
      <c r="A30" s="27" t="s">
        <v>13</v>
      </c>
      <c r="B30" s="41">
        <f t="shared" si="0"/>
        <v>0.1648718182380683</v>
      </c>
      <c r="C30" s="41">
        <f t="shared" si="1"/>
        <v>0.08108907740680019</v>
      </c>
      <c r="D30" s="41">
        <f t="shared" si="2"/>
        <v>0.2657843001626642</v>
      </c>
    </row>
    <row r="31" spans="1:4" s="5" customFormat="1" ht="21" customHeight="1">
      <c r="A31" s="5" t="s">
        <v>14</v>
      </c>
      <c r="B31" s="41">
        <f t="shared" si="0"/>
        <v>17.329514738034185</v>
      </c>
      <c r="C31" s="41">
        <f t="shared" si="1"/>
        <v>14.623226544387299</v>
      </c>
      <c r="D31" s="41">
        <f t="shared" si="2"/>
        <v>20.589121862212004</v>
      </c>
    </row>
    <row r="32" spans="1:4" s="44" customFormat="1" ht="21" customHeight="1">
      <c r="A32" s="27" t="s">
        <v>15</v>
      </c>
      <c r="B32" s="41">
        <f t="shared" si="0"/>
        <v>11.096530961116429</v>
      </c>
      <c r="C32" s="41">
        <f t="shared" si="1"/>
        <v>8.858026410712512</v>
      </c>
      <c r="D32" s="41">
        <f t="shared" si="2"/>
        <v>13.792714067709941</v>
      </c>
    </row>
    <row r="33" spans="1:4" s="44" customFormat="1" ht="21" customHeight="1">
      <c r="A33" s="27" t="s">
        <v>16</v>
      </c>
      <c r="B33" s="41">
        <f t="shared" si="0"/>
        <v>4.565754650669813</v>
      </c>
      <c r="C33" s="41">
        <f t="shared" si="1"/>
        <v>5.018475257639715</v>
      </c>
      <c r="D33" s="41">
        <f t="shared" si="2"/>
        <v>4.020473371799397</v>
      </c>
    </row>
    <row r="34" spans="1:4" s="44" customFormat="1" ht="21" customHeight="1">
      <c r="A34" s="27" t="s">
        <v>17</v>
      </c>
      <c r="B34" s="41">
        <f t="shared" si="0"/>
        <v>1.667229126247945</v>
      </c>
      <c r="C34" s="41">
        <f t="shared" si="1"/>
        <v>0.746724876035073</v>
      </c>
      <c r="D34" s="41">
        <f t="shared" si="2"/>
        <v>2.775934422702666</v>
      </c>
    </row>
    <row r="35" spans="1:4" s="5" customFormat="1" ht="21" customHeight="1">
      <c r="A35" s="36" t="s">
        <v>18</v>
      </c>
      <c r="B35" s="41">
        <f t="shared" si="0"/>
        <v>0</v>
      </c>
      <c r="C35" s="41">
        <f t="shared" si="1"/>
        <v>0</v>
      </c>
      <c r="D35" s="41">
        <f t="shared" si="2"/>
        <v>0</v>
      </c>
    </row>
    <row r="36" spans="1:4" s="5" customFormat="1" ht="21" customHeight="1" thickBot="1">
      <c r="A36" s="45" t="s">
        <v>19</v>
      </c>
      <c r="B36" s="46">
        <f t="shared" si="0"/>
        <v>2.304008629862723</v>
      </c>
      <c r="C36" s="46">
        <f t="shared" si="1"/>
        <v>2.6019374402211044</v>
      </c>
      <c r="D36" s="46">
        <f t="shared" si="2"/>
        <v>1.9451669950365882</v>
      </c>
    </row>
    <row r="37" spans="1:4" ht="8.25" customHeight="1">
      <c r="A37" s="8"/>
      <c r="B37" s="47"/>
      <c r="C37" s="48"/>
      <c r="D37" s="48"/>
    </row>
    <row r="38" spans="1:2" s="3" customFormat="1" ht="24" customHeight="1">
      <c r="A38" s="1" t="s">
        <v>24</v>
      </c>
      <c r="B38" s="2"/>
    </row>
    <row r="39" spans="1:2" s="3" customFormat="1" ht="24" customHeight="1">
      <c r="A39" s="1" t="s">
        <v>22</v>
      </c>
      <c r="B39" s="2"/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2018-01-17T04:07:42Z</dcterms:modified>
  <cp:category/>
  <cp:version/>
  <cp:contentType/>
  <cp:contentStatus/>
</cp:coreProperties>
</file>