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3.7  " sheetId="1" r:id="rId1"/>
  </sheets>
  <definedNames>
    <definedName name="_xlnm.Print_Area" localSheetId="0">'T-3.7  '!$A$1:$V$28</definedName>
  </definedNames>
  <calcPr fullCalcOnLoad="1"/>
</workbook>
</file>

<file path=xl/sharedStrings.xml><?xml version="1.0" encoding="utf-8"?>
<sst xmlns="http://schemas.openxmlformats.org/spreadsheetml/2006/main" count="86" uniqueCount="58">
  <si>
    <t>Source:  Chanthaburi Provincial Education Office</t>
  </si>
  <si>
    <t xml:space="preserve">สำนักงานศึกษาธิการจังหวัดจันทบุรี </t>
  </si>
  <si>
    <t>ที่มา:</t>
  </si>
  <si>
    <t xml:space="preserve">            Bunditpatanasilpa Institute, Ministry of Culture  </t>
  </si>
  <si>
    <t>สถาบันบัณฑิตพัฒนศิลป์ กระทรวงวัฒนธรรม</t>
  </si>
  <si>
    <t xml:space="preserve">            Office of the Higher Education Commission</t>
  </si>
  <si>
    <t>สำนักงานคณะกรรมการการอุดมศึกษา</t>
  </si>
  <si>
    <t xml:space="preserve">              </t>
  </si>
  <si>
    <t xml:space="preserve">Note :   1/ Including Border Patrol School, Border Patrol Police Bureau CMS </t>
  </si>
  <si>
    <t>1/ รวมโรงเรียนตำรวจตระเวนชายแดน สังกัดกองบัญชาการตำรวจตระเวนชายแดน</t>
  </si>
  <si>
    <t>หมายเหตุ :</t>
  </si>
  <si>
    <t xml:space="preserve"> Khao Khitchakut  District</t>
  </si>
  <si>
    <t>อำเภอเขาคิชฌกูฏ</t>
  </si>
  <si>
    <t xml:space="preserve"> Na Yai Am District</t>
  </si>
  <si>
    <t>อำเภอนายายอาม</t>
  </si>
  <si>
    <t xml:space="preserve"> Kaeng Hang Maeo District</t>
  </si>
  <si>
    <t>อำเภอแก่งหางแมว</t>
  </si>
  <si>
    <t xml:space="preserve"> Soi Dao District</t>
  </si>
  <si>
    <t>อำเภอสอยดาว</t>
  </si>
  <si>
    <t xml:space="preserve"> Laem Sing District</t>
  </si>
  <si>
    <t>อำเภอแหลมสิงห์</t>
  </si>
  <si>
    <t xml:space="preserve"> Makham District</t>
  </si>
  <si>
    <t>อำเภอมะขาม</t>
  </si>
  <si>
    <t xml:space="preserve"> Pong Nam Ron District</t>
  </si>
  <si>
    <t>อำเภอโป่งน้ำร้อน</t>
  </si>
  <si>
    <t xml:space="preserve"> Tha Mai District</t>
  </si>
  <si>
    <t>อำเภอท่าใหม่</t>
  </si>
  <si>
    <t xml:space="preserve"> Khlung District</t>
  </si>
  <si>
    <t>อำเภอขลุง</t>
  </si>
  <si>
    <t xml:space="preserve"> Mueang Chanthaburi District</t>
  </si>
  <si>
    <t>อำเภอเมืองจันทบุรี</t>
  </si>
  <si>
    <t>Total</t>
  </si>
  <si>
    <t>รวมยอด</t>
  </si>
  <si>
    <t>Female</t>
  </si>
  <si>
    <t>Male</t>
  </si>
  <si>
    <t>หญิง</t>
  </si>
  <si>
    <t>ชาย</t>
  </si>
  <si>
    <t>รวม</t>
  </si>
  <si>
    <t>Others</t>
  </si>
  <si>
    <t>Administration</t>
  </si>
  <si>
    <t>Education Commission</t>
  </si>
  <si>
    <r>
      <t xml:space="preserve">อื่น ๆ </t>
    </r>
    <r>
      <rPr>
        <vertAlign val="superscript"/>
        <sz val="13"/>
        <rFont val="TH SarabunPSK"/>
        <family val="2"/>
      </rPr>
      <t>1/</t>
    </r>
  </si>
  <si>
    <t xml:space="preserve">Department of Local </t>
  </si>
  <si>
    <t>Office of the Private</t>
  </si>
  <si>
    <t>Office of the Basic</t>
  </si>
  <si>
    <t>กรมส่งเสริมการปกครองท้องถิ่น</t>
  </si>
  <si>
    <t>การศึกษาเอกชน</t>
  </si>
  <si>
    <t>การศึกษาขั้นพื้นฐาน</t>
  </si>
  <si>
    <t>คณะกรรมการส่งเสริม</t>
  </si>
  <si>
    <t>สนง.คณะกรรมการ</t>
  </si>
  <si>
    <t>สำนักบริหารงาน</t>
  </si>
  <si>
    <t>District</t>
  </si>
  <si>
    <t>สังกัด Jurisdiction</t>
  </si>
  <si>
    <t>อำเภอ</t>
  </si>
  <si>
    <t>Student by Jurisdiction, Sex and District: Academic Year 2017</t>
  </si>
  <si>
    <t xml:space="preserve">Table </t>
  </si>
  <si>
    <t>นักเรียน จำแนกตามสังกัด และเพศ เป็นรายอำเภอ ปีการศึกษา 2560</t>
  </si>
  <si>
    <t xml:space="preserve">ตาราง    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</si>
</sst>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</numFmts>
  <fonts count="43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vertAlign val="superscript"/>
      <sz val="13"/>
      <name val="TH SarabunPSK"/>
      <family val="2"/>
    </font>
    <font>
      <b/>
      <sz val="14"/>
      <name val="TH SarabunPSK"/>
      <family val="2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44" applyFont="1" applyAlignment="1">
      <alignment vertical="center"/>
      <protection/>
    </xf>
    <xf numFmtId="0" fontId="18" fillId="0" borderId="0" xfId="44" applyFont="1" applyBorder="1" applyAlignment="1">
      <alignment vertical="center"/>
      <protection/>
    </xf>
    <xf numFmtId="187" fontId="18" fillId="0" borderId="0" xfId="44" applyNumberFormat="1" applyFont="1" applyBorder="1" applyAlignment="1">
      <alignment vertical="center"/>
      <protection/>
    </xf>
    <xf numFmtId="0" fontId="19" fillId="0" borderId="0" xfId="44" applyFont="1">
      <alignment/>
      <protection/>
    </xf>
    <xf numFmtId="0" fontId="19" fillId="0" borderId="0" xfId="44" applyFont="1" applyAlignment="1">
      <alignment horizontal="left" vertical="center"/>
      <protection/>
    </xf>
    <xf numFmtId="0" fontId="19" fillId="0" borderId="0" xfId="44" applyFont="1" applyAlignment="1">
      <alignment vertical="center"/>
      <protection/>
    </xf>
    <xf numFmtId="0" fontId="19" fillId="0" borderId="0" xfId="44" applyFont="1" applyAlignment="1">
      <alignment vertical="center" shrinkToFit="1"/>
      <protection/>
    </xf>
    <xf numFmtId="0" fontId="19" fillId="0" borderId="0" xfId="44" applyFont="1" applyAlignment="1">
      <alignment horizontal="right" vertical="center"/>
      <protection/>
    </xf>
    <xf numFmtId="0" fontId="19" fillId="0" borderId="0" xfId="44" applyFont="1" applyBorder="1" applyAlignment="1">
      <alignment vertical="center"/>
      <protection/>
    </xf>
    <xf numFmtId="0" fontId="19" fillId="0" borderId="0" xfId="44" applyFont="1" applyAlignment="1">
      <alignment horizontal="left" vertical="center" shrinkToFit="1"/>
      <protection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0" xfId="44" applyFont="1" applyBorder="1" applyAlignment="1">
      <alignment vertical="center"/>
      <protection/>
    </xf>
    <xf numFmtId="0" fontId="19" fillId="0" borderId="11" xfId="44" applyFont="1" applyBorder="1" applyAlignment="1">
      <alignment vertical="center"/>
      <protection/>
    </xf>
    <xf numFmtId="0" fontId="19" fillId="0" borderId="12" xfId="44" applyFont="1" applyBorder="1" applyAlignment="1">
      <alignment vertical="center"/>
      <protection/>
    </xf>
    <xf numFmtId="187" fontId="19" fillId="0" borderId="13" xfId="44" applyNumberFormat="1" applyFont="1" applyBorder="1" applyAlignment="1">
      <alignment vertical="center"/>
      <protection/>
    </xf>
    <xf numFmtId="187" fontId="19" fillId="0" borderId="14" xfId="44" applyNumberFormat="1" applyFont="1" applyBorder="1" applyAlignment="1">
      <alignment vertical="center"/>
      <protection/>
    </xf>
    <xf numFmtId="0" fontId="19" fillId="0" borderId="15" xfId="44" applyFont="1" applyBorder="1" applyAlignment="1">
      <alignment vertical="center"/>
      <protection/>
    </xf>
    <xf numFmtId="0" fontId="19" fillId="0" borderId="0" xfId="44" applyFont="1" applyBorder="1" applyAlignment="1">
      <alignment horizontal="left" vertical="center"/>
      <protection/>
    </xf>
    <xf numFmtId="0" fontId="20" fillId="0" borderId="15" xfId="44" applyFont="1" applyBorder="1" applyAlignment="1">
      <alignment horizontal="center" vertical="center"/>
      <protection/>
    </xf>
    <xf numFmtId="0" fontId="20" fillId="0" borderId="0" xfId="44" applyFont="1" applyBorder="1" applyAlignment="1">
      <alignment horizontal="center" vertical="center"/>
      <protection/>
    </xf>
    <xf numFmtId="0" fontId="20" fillId="0" borderId="0" xfId="44" applyFont="1" applyAlignment="1">
      <alignment vertical="center"/>
      <protection/>
    </xf>
    <xf numFmtId="187" fontId="20" fillId="0" borderId="16" xfId="44" applyNumberFormat="1" applyFont="1" applyBorder="1" applyAlignment="1">
      <alignment vertical="center"/>
      <protection/>
    </xf>
    <xf numFmtId="187" fontId="20" fillId="0" borderId="14" xfId="44" applyNumberFormat="1" applyFont="1" applyBorder="1" applyAlignment="1">
      <alignment vertical="center"/>
      <protection/>
    </xf>
    <xf numFmtId="0" fontId="20" fillId="0" borderId="15" xfId="44" applyFont="1" applyBorder="1" applyAlignment="1">
      <alignment horizontal="center" vertical="center"/>
      <protection/>
    </xf>
    <xf numFmtId="0" fontId="20" fillId="0" borderId="0" xfId="44" applyFont="1" applyBorder="1" applyAlignment="1">
      <alignment horizontal="center" vertical="center"/>
      <protection/>
    </xf>
    <xf numFmtId="0" fontId="19" fillId="0" borderId="17" xfId="44" applyFont="1" applyBorder="1" applyAlignment="1">
      <alignment horizontal="center" vertical="center" shrinkToFit="1"/>
      <protection/>
    </xf>
    <xf numFmtId="0" fontId="19" fillId="0" borderId="12" xfId="44" applyFont="1" applyBorder="1" applyAlignment="1">
      <alignment horizontal="center" vertical="center"/>
      <protection/>
    </xf>
    <xf numFmtId="0" fontId="19" fillId="0" borderId="11" xfId="44" applyFont="1" applyBorder="1" applyAlignment="1">
      <alignment horizontal="center" vertical="center"/>
      <protection/>
    </xf>
    <xf numFmtId="0" fontId="19" fillId="0" borderId="12" xfId="44" applyFont="1" applyBorder="1" applyAlignment="1">
      <alignment horizontal="center" vertical="center" shrinkToFit="1"/>
      <protection/>
    </xf>
    <xf numFmtId="0" fontId="19" fillId="0" borderId="10" xfId="44" applyFont="1" applyBorder="1" applyAlignment="1">
      <alignment horizontal="center" vertical="center" shrinkToFit="1"/>
      <protection/>
    </xf>
    <xf numFmtId="0" fontId="19" fillId="0" borderId="14" xfId="44" applyFont="1" applyBorder="1" applyAlignment="1">
      <alignment horizontal="center" vertical="center" shrinkToFit="1"/>
      <protection/>
    </xf>
    <xf numFmtId="0" fontId="19" fillId="0" borderId="15" xfId="44" applyFont="1" applyBorder="1" applyAlignment="1">
      <alignment horizontal="center" vertical="center"/>
      <protection/>
    </xf>
    <xf numFmtId="0" fontId="19" fillId="0" borderId="16" xfId="44" applyFont="1" applyBorder="1" applyAlignment="1">
      <alignment horizontal="center" vertical="center"/>
      <protection/>
    </xf>
    <xf numFmtId="0" fontId="19" fillId="0" borderId="13" xfId="44" applyFont="1" applyBorder="1" applyAlignment="1">
      <alignment horizontal="center" vertical="center"/>
      <protection/>
    </xf>
    <xf numFmtId="0" fontId="19" fillId="0" borderId="15" xfId="44" applyFont="1" applyBorder="1" applyAlignment="1">
      <alignment horizontal="center" vertical="center" shrinkToFit="1"/>
      <protection/>
    </xf>
    <xf numFmtId="0" fontId="19" fillId="0" borderId="0" xfId="44" applyFont="1" applyAlignment="1">
      <alignment horizontal="center" vertical="center" shrinkToFit="1"/>
      <protection/>
    </xf>
    <xf numFmtId="0" fontId="19" fillId="0" borderId="12" xfId="44" applyFont="1" applyBorder="1" applyAlignment="1">
      <alignment horizontal="center" vertical="center"/>
      <protection/>
    </xf>
    <xf numFmtId="0" fontId="19" fillId="0" borderId="10" xfId="44" applyFont="1" applyBorder="1" applyAlignment="1">
      <alignment horizontal="center" vertical="center"/>
      <protection/>
    </xf>
    <xf numFmtId="0" fontId="19" fillId="0" borderId="17" xfId="44" applyFont="1" applyBorder="1" applyAlignment="1">
      <alignment horizontal="center" vertical="center"/>
      <protection/>
    </xf>
    <xf numFmtId="0" fontId="19" fillId="0" borderId="10" xfId="44" applyFont="1" applyBorder="1" applyAlignment="1">
      <alignment horizontal="center" vertical="center"/>
      <protection/>
    </xf>
    <xf numFmtId="0" fontId="19" fillId="0" borderId="17" xfId="44" applyFont="1" applyBorder="1" applyAlignment="1">
      <alignment vertical="center"/>
      <protection/>
    </xf>
    <xf numFmtId="0" fontId="19" fillId="0" borderId="15" xfId="44" applyFont="1" applyBorder="1" applyAlignment="1">
      <alignment horizontal="center" vertical="center"/>
      <protection/>
    </xf>
    <xf numFmtId="0" fontId="19" fillId="0" borderId="0" xfId="44" applyFont="1" applyBorder="1" applyAlignment="1">
      <alignment horizontal="center" vertical="center"/>
      <protection/>
    </xf>
    <xf numFmtId="0" fontId="19" fillId="0" borderId="14" xfId="44" applyFont="1" applyBorder="1" applyAlignment="1">
      <alignment horizontal="center" vertical="center"/>
      <protection/>
    </xf>
    <xf numFmtId="0" fontId="19" fillId="0" borderId="15" xfId="44" applyFont="1" applyBorder="1" applyAlignment="1">
      <alignment horizontal="center" vertical="center" wrapText="1"/>
      <protection/>
    </xf>
    <xf numFmtId="0" fontId="19" fillId="0" borderId="0" xfId="44" applyFont="1" applyBorder="1" applyAlignment="1">
      <alignment horizontal="center" vertical="center" wrapText="1"/>
      <protection/>
    </xf>
    <xf numFmtId="0" fontId="19" fillId="0" borderId="14" xfId="44" applyFont="1" applyBorder="1" applyAlignment="1">
      <alignment horizontal="center" vertical="center" wrapText="1"/>
      <protection/>
    </xf>
    <xf numFmtId="0" fontId="19" fillId="0" borderId="0" xfId="44" applyFont="1" applyBorder="1" applyAlignment="1">
      <alignment horizontal="center" vertical="center"/>
      <protection/>
    </xf>
    <xf numFmtId="0" fontId="19" fillId="0" borderId="14" xfId="44" applyFont="1" applyBorder="1" applyAlignment="1">
      <alignment horizontal="center" vertical="center"/>
      <protection/>
    </xf>
    <xf numFmtId="0" fontId="19" fillId="0" borderId="18" xfId="44" applyFont="1" applyBorder="1" applyAlignment="1">
      <alignment horizontal="center" vertical="center" wrapText="1"/>
      <protection/>
    </xf>
    <xf numFmtId="0" fontId="19" fillId="0" borderId="19" xfId="44" applyFont="1" applyBorder="1" applyAlignment="1">
      <alignment horizontal="center" vertical="center" wrapText="1"/>
      <protection/>
    </xf>
    <xf numFmtId="0" fontId="19" fillId="0" borderId="20" xfId="44" applyFont="1" applyBorder="1" applyAlignment="1">
      <alignment horizontal="center" vertical="center" wrapText="1"/>
      <protection/>
    </xf>
    <xf numFmtId="0" fontId="19" fillId="0" borderId="18" xfId="44" applyFont="1" applyBorder="1" applyAlignment="1">
      <alignment vertical="center"/>
      <protection/>
    </xf>
    <xf numFmtId="0" fontId="19" fillId="0" borderId="19" xfId="44" applyFont="1" applyBorder="1" applyAlignment="1">
      <alignment vertical="center"/>
      <protection/>
    </xf>
    <xf numFmtId="0" fontId="19" fillId="0" borderId="20" xfId="44" applyFont="1" applyBorder="1" applyAlignment="1">
      <alignment vertical="center"/>
      <protection/>
    </xf>
    <xf numFmtId="0" fontId="19" fillId="0" borderId="14" xfId="44" applyFont="1" applyBorder="1" applyAlignment="1">
      <alignment vertical="center"/>
      <protection/>
    </xf>
    <xf numFmtId="0" fontId="19" fillId="0" borderId="20" xfId="44" applyFont="1" applyBorder="1" applyAlignment="1">
      <alignment horizontal="center" vertical="center" shrinkToFit="1"/>
      <protection/>
    </xf>
    <xf numFmtId="0" fontId="19" fillId="0" borderId="21" xfId="44" applyFont="1" applyBorder="1" applyAlignment="1">
      <alignment horizontal="center" vertical="center"/>
      <protection/>
    </xf>
    <xf numFmtId="0" fontId="19" fillId="0" borderId="22" xfId="44" applyFont="1" applyBorder="1" applyAlignment="1">
      <alignment horizontal="center" vertical="center"/>
      <protection/>
    </xf>
    <xf numFmtId="0" fontId="19" fillId="0" borderId="14" xfId="44" applyFont="1" applyBorder="1" applyAlignment="1">
      <alignment horizontal="left" vertical="center"/>
      <protection/>
    </xf>
    <xf numFmtId="0" fontId="19" fillId="0" borderId="18" xfId="44" applyFont="1" applyBorder="1" applyAlignment="1">
      <alignment horizontal="center" vertical="center" shrinkToFit="1"/>
      <protection/>
    </xf>
    <xf numFmtId="0" fontId="19" fillId="0" borderId="19" xfId="44" applyFont="1" applyBorder="1" applyAlignment="1">
      <alignment horizontal="center" vertical="center" shrinkToFit="1"/>
      <protection/>
    </xf>
    <xf numFmtId="0" fontId="18" fillId="0" borderId="10" xfId="44" applyFont="1" applyBorder="1" applyAlignment="1">
      <alignment vertical="center"/>
      <protection/>
    </xf>
    <xf numFmtId="0" fontId="22" fillId="0" borderId="0" xfId="44" applyFont="1" applyBorder="1" applyAlignment="1">
      <alignment vertical="top"/>
      <protection/>
    </xf>
    <xf numFmtId="0" fontId="22" fillId="0" borderId="0" xfId="44" applyFont="1" applyAlignment="1">
      <alignment horizontal="center" vertical="top"/>
      <protection/>
    </xf>
    <xf numFmtId="0" fontId="22" fillId="0" borderId="0" xfId="44" applyFont="1" applyAlignment="1">
      <alignment vertical="center"/>
      <protection/>
    </xf>
    <xf numFmtId="0" fontId="22" fillId="0" borderId="0" xfId="44" applyFont="1" applyAlignment="1">
      <alignment horizontal="center"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1333500</xdr:colOff>
      <xdr:row>16</xdr:row>
      <xdr:rowOff>190500</xdr:rowOff>
    </xdr:from>
    <xdr:to>
      <xdr:col>22</xdr:col>
      <xdr:colOff>0</xdr:colOff>
      <xdr:row>28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9382125" y="4219575"/>
          <a:ext cx="533400" cy="2476500"/>
          <a:chOff x="9305925" y="3836192"/>
          <a:chExt cx="533400" cy="2631284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9496482" y="5991871"/>
            <a:ext cx="342843" cy="475605"/>
            <a:chOff x="9544050" y="5991823"/>
            <a:chExt cx="342900" cy="475653"/>
          </a:xfrm>
          <a:solidFill>
            <a:srgbClr val="FFFFFF"/>
          </a:solidFill>
        </xdr:grpSpPr>
        <xdr:sp>
          <xdr:nvSpPr>
            <xdr:cNvPr id="3" name="Flowchart: Delay 11"/>
            <xdr:cNvSpPr>
              <a:spLocks/>
            </xdr:cNvSpPr>
          </xdr:nvSpPr>
          <xdr:spPr>
            <a:xfrm rot="5400000">
              <a:off x="9482500" y="6062933"/>
              <a:ext cx="475688" cy="333433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485758" y="6080532"/>
              <a:ext cx="435740" cy="31904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39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305925" y="3836192"/>
            <a:ext cx="476193" cy="21333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Education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29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1" customWidth="1"/>
    <col min="2" max="2" width="6.140625" style="1" customWidth="1"/>
    <col min="3" max="3" width="4.140625" style="1" customWidth="1"/>
    <col min="4" max="4" width="1.57421875" style="1" customWidth="1"/>
    <col min="5" max="19" width="7.140625" style="1" customWidth="1"/>
    <col min="20" max="20" width="22.7109375" style="1" customWidth="1"/>
    <col min="21" max="21" width="2.00390625" style="1" customWidth="1"/>
    <col min="22" max="22" width="3.28125" style="1" customWidth="1"/>
    <col min="23" max="16384" width="9.140625" style="1" customWidth="1"/>
  </cols>
  <sheetData>
    <row r="1" spans="2:4" s="68" customFormat="1" ht="24" customHeight="1">
      <c r="B1" s="68" t="s">
        <v>57</v>
      </c>
      <c r="C1" s="69">
        <v>3.7</v>
      </c>
      <c r="D1" s="68" t="s">
        <v>56</v>
      </c>
    </row>
    <row r="2" spans="2:4" s="66" customFormat="1" ht="24" customHeight="1">
      <c r="B2" s="66" t="s">
        <v>55</v>
      </c>
      <c r="C2" s="67">
        <v>3.7</v>
      </c>
      <c r="D2" s="66" t="s">
        <v>54</v>
      </c>
    </row>
    <row r="3" spans="1:16" ht="3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20" s="6" customFormat="1" ht="21.75" customHeight="1">
      <c r="A4" s="64" t="s">
        <v>53</v>
      </c>
      <c r="B4" s="64"/>
      <c r="C4" s="64"/>
      <c r="D4" s="63"/>
      <c r="E4" s="62"/>
      <c r="F4" s="9"/>
      <c r="G4" s="34"/>
      <c r="H4" s="41" t="s">
        <v>52</v>
      </c>
      <c r="I4" s="40"/>
      <c r="J4" s="40"/>
      <c r="K4" s="40"/>
      <c r="L4" s="40"/>
      <c r="M4" s="40"/>
      <c r="N4" s="45"/>
      <c r="O4" s="45"/>
      <c r="P4" s="45"/>
      <c r="Q4" s="61"/>
      <c r="R4" s="61"/>
      <c r="S4" s="60"/>
      <c r="T4" s="59" t="s">
        <v>51</v>
      </c>
    </row>
    <row r="5" spans="1:20" s="6" customFormat="1" ht="20.25" customHeight="1">
      <c r="A5" s="38"/>
      <c r="B5" s="38"/>
      <c r="C5" s="38"/>
      <c r="D5" s="37"/>
      <c r="E5" s="58"/>
      <c r="F5" s="9"/>
      <c r="G5" s="34"/>
      <c r="H5" s="58"/>
      <c r="I5" s="9"/>
      <c r="J5" s="19"/>
      <c r="K5" s="9"/>
      <c r="L5" s="50" t="s">
        <v>50</v>
      </c>
      <c r="M5" s="9"/>
      <c r="N5" s="57"/>
      <c r="O5" s="56"/>
      <c r="P5" s="55"/>
      <c r="Q5" s="54"/>
      <c r="R5" s="53"/>
      <c r="S5" s="52"/>
      <c r="T5" s="33"/>
    </row>
    <row r="6" spans="1:20" s="6" customFormat="1" ht="20.25" customHeight="1">
      <c r="A6" s="38"/>
      <c r="B6" s="38"/>
      <c r="C6" s="38"/>
      <c r="D6" s="37"/>
      <c r="H6" s="51"/>
      <c r="I6" s="50" t="s">
        <v>49</v>
      </c>
      <c r="J6" s="19"/>
      <c r="K6" s="9"/>
      <c r="L6" s="50" t="s">
        <v>48</v>
      </c>
      <c r="M6" s="9"/>
      <c r="N6" s="46"/>
      <c r="O6" s="45"/>
      <c r="P6" s="44"/>
      <c r="Q6" s="49"/>
      <c r="R6" s="48"/>
      <c r="S6" s="47"/>
      <c r="T6" s="33"/>
    </row>
    <row r="7" spans="1:20" s="6" customFormat="1" ht="20.25" customHeight="1">
      <c r="A7" s="38"/>
      <c r="B7" s="38"/>
      <c r="C7" s="38"/>
      <c r="D7" s="37"/>
      <c r="H7" s="51"/>
      <c r="I7" s="50" t="s">
        <v>47</v>
      </c>
      <c r="J7" s="19"/>
      <c r="K7" s="9"/>
      <c r="L7" s="50" t="s">
        <v>46</v>
      </c>
      <c r="M7" s="9"/>
      <c r="N7" s="46" t="s">
        <v>45</v>
      </c>
      <c r="O7" s="45"/>
      <c r="P7" s="44"/>
      <c r="Q7" s="49"/>
      <c r="R7" s="48"/>
      <c r="S7" s="47"/>
      <c r="T7" s="33"/>
    </row>
    <row r="8" spans="1:20" s="6" customFormat="1" ht="20.25" customHeight="1">
      <c r="A8" s="38"/>
      <c r="B8" s="38"/>
      <c r="C8" s="38"/>
      <c r="D8" s="37"/>
      <c r="E8" s="46" t="s">
        <v>37</v>
      </c>
      <c r="F8" s="45"/>
      <c r="G8" s="44"/>
      <c r="H8" s="51"/>
      <c r="I8" s="50" t="s">
        <v>44</v>
      </c>
      <c r="J8" s="19"/>
      <c r="K8" s="9"/>
      <c r="L8" s="50" t="s">
        <v>43</v>
      </c>
      <c r="M8" s="9"/>
      <c r="N8" s="46" t="s">
        <v>42</v>
      </c>
      <c r="O8" s="45"/>
      <c r="P8" s="44"/>
      <c r="Q8" s="49" t="s">
        <v>41</v>
      </c>
      <c r="R8" s="48"/>
      <c r="S8" s="47"/>
      <c r="T8" s="33"/>
    </row>
    <row r="9" spans="1:20" s="6" customFormat="1" ht="20.25" customHeight="1">
      <c r="A9" s="38"/>
      <c r="B9" s="38"/>
      <c r="C9" s="38"/>
      <c r="D9" s="37"/>
      <c r="E9" s="46" t="s">
        <v>31</v>
      </c>
      <c r="F9" s="45"/>
      <c r="G9" s="44"/>
      <c r="H9" s="43"/>
      <c r="I9" s="42" t="s">
        <v>40</v>
      </c>
      <c r="J9" s="16"/>
      <c r="K9" s="14"/>
      <c r="L9" s="42" t="s">
        <v>40</v>
      </c>
      <c r="M9" s="14"/>
      <c r="N9" s="41" t="s">
        <v>39</v>
      </c>
      <c r="O9" s="40"/>
      <c r="P9" s="39"/>
      <c r="Q9" s="28" t="s">
        <v>38</v>
      </c>
      <c r="R9" s="32"/>
      <c r="S9" s="31"/>
      <c r="T9" s="33"/>
    </row>
    <row r="10" spans="1:20" s="6" customFormat="1" ht="20.25" customHeight="1">
      <c r="A10" s="38"/>
      <c r="B10" s="38"/>
      <c r="C10" s="38"/>
      <c r="D10" s="37"/>
      <c r="E10" s="35" t="s">
        <v>37</v>
      </c>
      <c r="F10" s="35" t="s">
        <v>36</v>
      </c>
      <c r="G10" s="35" t="s">
        <v>35</v>
      </c>
      <c r="H10" s="35" t="s">
        <v>37</v>
      </c>
      <c r="I10" s="35" t="s">
        <v>36</v>
      </c>
      <c r="J10" s="34" t="s">
        <v>35</v>
      </c>
      <c r="K10" s="35" t="s">
        <v>37</v>
      </c>
      <c r="L10" s="35" t="s">
        <v>36</v>
      </c>
      <c r="M10" s="34" t="s">
        <v>35</v>
      </c>
      <c r="N10" s="36" t="s">
        <v>37</v>
      </c>
      <c r="O10" s="34" t="s">
        <v>36</v>
      </c>
      <c r="P10" s="34" t="s">
        <v>35</v>
      </c>
      <c r="Q10" s="35" t="s">
        <v>37</v>
      </c>
      <c r="R10" s="35" t="s">
        <v>36</v>
      </c>
      <c r="S10" s="34" t="s">
        <v>35</v>
      </c>
      <c r="T10" s="33"/>
    </row>
    <row r="11" spans="1:20" s="6" customFormat="1" ht="20.25" customHeight="1">
      <c r="A11" s="32"/>
      <c r="B11" s="32"/>
      <c r="C11" s="32"/>
      <c r="D11" s="31"/>
      <c r="E11" s="30" t="s">
        <v>31</v>
      </c>
      <c r="F11" s="30" t="s">
        <v>34</v>
      </c>
      <c r="G11" s="30" t="s">
        <v>33</v>
      </c>
      <c r="H11" s="30" t="s">
        <v>31</v>
      </c>
      <c r="I11" s="30" t="s">
        <v>34</v>
      </c>
      <c r="J11" s="29" t="s">
        <v>33</v>
      </c>
      <c r="K11" s="30" t="s">
        <v>31</v>
      </c>
      <c r="L11" s="30" t="s">
        <v>34</v>
      </c>
      <c r="M11" s="29" t="s">
        <v>33</v>
      </c>
      <c r="N11" s="30" t="s">
        <v>31</v>
      </c>
      <c r="O11" s="29" t="s">
        <v>34</v>
      </c>
      <c r="P11" s="29" t="s">
        <v>33</v>
      </c>
      <c r="Q11" s="30" t="s">
        <v>31</v>
      </c>
      <c r="R11" s="30" t="s">
        <v>34</v>
      </c>
      <c r="S11" s="29" t="s">
        <v>33</v>
      </c>
      <c r="T11" s="28"/>
    </row>
    <row r="12" spans="1:20" s="23" customFormat="1" ht="21.75" customHeight="1">
      <c r="A12" s="27" t="s">
        <v>32</v>
      </c>
      <c r="B12" s="27"/>
      <c r="C12" s="27"/>
      <c r="D12" s="26"/>
      <c r="E12" s="25">
        <f>SUM(E13:E22)</f>
        <v>86889</v>
      </c>
      <c r="F12" s="25">
        <f>SUM(F13:F22)</f>
        <v>43283</v>
      </c>
      <c r="G12" s="25">
        <f>SUM(G13:G22)</f>
        <v>43606</v>
      </c>
      <c r="H12" s="25">
        <f>SUM(H13:H22)</f>
        <v>60973</v>
      </c>
      <c r="I12" s="25">
        <f>SUM(I13:I22)</f>
        <v>30490</v>
      </c>
      <c r="J12" s="25">
        <f>SUM(J13:J22)</f>
        <v>30483</v>
      </c>
      <c r="K12" s="25">
        <f>SUM(K13:K22)</f>
        <v>18652</v>
      </c>
      <c r="L12" s="25">
        <f>SUM(L13:L22)</f>
        <v>9164</v>
      </c>
      <c r="M12" s="25">
        <f>SUM(M13:M22)</f>
        <v>9488</v>
      </c>
      <c r="N12" s="25">
        <f>SUM(N13:N22)</f>
        <v>5610</v>
      </c>
      <c r="O12" s="25">
        <f>SUM(O13:O22)</f>
        <v>2916</v>
      </c>
      <c r="P12" s="25">
        <f>SUM(P13:P22)</f>
        <v>2694</v>
      </c>
      <c r="Q12" s="25">
        <f>SUM(Q13:Q22)</f>
        <v>1654</v>
      </c>
      <c r="R12" s="25">
        <f>SUM(R13:R22)</f>
        <v>713</v>
      </c>
      <c r="S12" s="24">
        <f>SUM(S13:S22)</f>
        <v>941</v>
      </c>
      <c r="T12" s="22" t="s">
        <v>31</v>
      </c>
    </row>
    <row r="13" spans="1:20" s="6" customFormat="1" ht="20.25" customHeight="1">
      <c r="A13" s="5" t="s">
        <v>30</v>
      </c>
      <c r="B13" s="22"/>
      <c r="C13" s="22"/>
      <c r="D13" s="21"/>
      <c r="E13" s="18">
        <f>F13+G13</f>
        <v>30826</v>
      </c>
      <c r="F13" s="18">
        <f>I13+L13+O13+R13</f>
        <v>14775</v>
      </c>
      <c r="G13" s="18">
        <f>J13+M13+P13+S13</f>
        <v>16051</v>
      </c>
      <c r="H13" s="18">
        <f>I13+J13</f>
        <v>17733</v>
      </c>
      <c r="I13" s="18">
        <v>8400</v>
      </c>
      <c r="J13" s="18">
        <v>9333</v>
      </c>
      <c r="K13" s="18">
        <f>L13+M13</f>
        <v>9420</v>
      </c>
      <c r="L13" s="18">
        <v>4563</v>
      </c>
      <c r="M13" s="18">
        <v>4857</v>
      </c>
      <c r="N13" s="18">
        <f>O13+P13</f>
        <v>2685</v>
      </c>
      <c r="O13" s="18">
        <v>1446</v>
      </c>
      <c r="P13" s="18">
        <v>1239</v>
      </c>
      <c r="Q13" s="18">
        <f>R13+S13</f>
        <v>988</v>
      </c>
      <c r="R13" s="18">
        <v>366</v>
      </c>
      <c r="S13" s="17">
        <v>622</v>
      </c>
      <c r="T13" s="5" t="s">
        <v>29</v>
      </c>
    </row>
    <row r="14" spans="1:20" s="6" customFormat="1" ht="20.25" customHeight="1">
      <c r="A14" s="5" t="s">
        <v>28</v>
      </c>
      <c r="B14" s="22"/>
      <c r="C14" s="22"/>
      <c r="D14" s="21"/>
      <c r="E14" s="18">
        <f>F14+G14</f>
        <v>7352</v>
      </c>
      <c r="F14" s="18">
        <f>I14+L14+O14+R14</f>
        <v>3699</v>
      </c>
      <c r="G14" s="18">
        <f>J14+M14+P14+S14</f>
        <v>3653</v>
      </c>
      <c r="H14" s="18">
        <f>I14+J14</f>
        <v>4314</v>
      </c>
      <c r="I14" s="18">
        <v>2208</v>
      </c>
      <c r="J14" s="18">
        <v>2106</v>
      </c>
      <c r="K14" s="18">
        <f>L14+M14</f>
        <v>1409</v>
      </c>
      <c r="L14" s="18">
        <v>699</v>
      </c>
      <c r="M14" s="18">
        <v>710</v>
      </c>
      <c r="N14" s="18">
        <f>O14+P14</f>
        <v>1555</v>
      </c>
      <c r="O14" s="18">
        <v>750</v>
      </c>
      <c r="P14" s="18">
        <v>805</v>
      </c>
      <c r="Q14" s="18">
        <f>R14+S14</f>
        <v>74</v>
      </c>
      <c r="R14" s="18">
        <v>42</v>
      </c>
      <c r="S14" s="17">
        <v>32</v>
      </c>
      <c r="T14" s="5" t="s">
        <v>27</v>
      </c>
    </row>
    <row r="15" spans="1:20" s="6" customFormat="1" ht="20.25" customHeight="1">
      <c r="A15" s="5" t="s">
        <v>26</v>
      </c>
      <c r="B15" s="22"/>
      <c r="C15" s="22"/>
      <c r="D15" s="21"/>
      <c r="E15" s="18">
        <f>F15+G15</f>
        <v>10365</v>
      </c>
      <c r="F15" s="18">
        <f>I15+L15+O15+R15</f>
        <v>5273</v>
      </c>
      <c r="G15" s="18">
        <f>J15+M15+P15+S15</f>
        <v>5092</v>
      </c>
      <c r="H15" s="18">
        <f>I15+J15</f>
        <v>5231</v>
      </c>
      <c r="I15" s="18">
        <v>2657</v>
      </c>
      <c r="J15" s="18">
        <v>2574</v>
      </c>
      <c r="K15" s="18">
        <f>L15+M15</f>
        <v>3960</v>
      </c>
      <c r="L15" s="18">
        <v>1995</v>
      </c>
      <c r="M15" s="18">
        <v>1965</v>
      </c>
      <c r="N15" s="18">
        <f>O15+P15</f>
        <v>1174</v>
      </c>
      <c r="O15" s="18">
        <v>621</v>
      </c>
      <c r="P15" s="18">
        <v>553</v>
      </c>
      <c r="Q15" s="18">
        <f>R15+S15</f>
        <v>0</v>
      </c>
      <c r="R15" s="18">
        <v>0</v>
      </c>
      <c r="S15" s="17">
        <v>0</v>
      </c>
      <c r="T15" s="5" t="s">
        <v>25</v>
      </c>
    </row>
    <row r="16" spans="1:20" s="6" customFormat="1" ht="20.25" customHeight="1">
      <c r="A16" s="5" t="s">
        <v>24</v>
      </c>
      <c r="B16" s="22"/>
      <c r="C16" s="22"/>
      <c r="D16" s="21"/>
      <c r="E16" s="18">
        <f>F16+G16</f>
        <v>7271</v>
      </c>
      <c r="F16" s="18">
        <f>I16+L16+O16+R16</f>
        <v>3746</v>
      </c>
      <c r="G16" s="18">
        <f>J16+M16+P16+S16</f>
        <v>3525</v>
      </c>
      <c r="H16" s="18">
        <f>I16+J16</f>
        <v>7179</v>
      </c>
      <c r="I16" s="18">
        <v>3705</v>
      </c>
      <c r="J16" s="18">
        <v>3474</v>
      </c>
      <c r="K16" s="18">
        <f>L16+M16</f>
        <v>92</v>
      </c>
      <c r="L16" s="18">
        <v>41</v>
      </c>
      <c r="M16" s="18">
        <v>51</v>
      </c>
      <c r="N16" s="18">
        <f>O16+P16</f>
        <v>0</v>
      </c>
      <c r="O16" s="18">
        <v>0</v>
      </c>
      <c r="P16" s="18">
        <v>0</v>
      </c>
      <c r="Q16" s="18">
        <f>R16+S16</f>
        <v>0</v>
      </c>
      <c r="R16" s="18">
        <v>0</v>
      </c>
      <c r="S16" s="17">
        <v>0</v>
      </c>
      <c r="T16" s="5" t="s">
        <v>23</v>
      </c>
    </row>
    <row r="17" spans="1:20" s="6" customFormat="1" ht="20.25" customHeight="1">
      <c r="A17" s="5" t="s">
        <v>22</v>
      </c>
      <c r="B17" s="22"/>
      <c r="C17" s="22"/>
      <c r="D17" s="21"/>
      <c r="E17" s="18">
        <f>F17+G17</f>
        <v>2671</v>
      </c>
      <c r="F17" s="18">
        <f>I17+L17+O17+R17</f>
        <v>1426</v>
      </c>
      <c r="G17" s="18">
        <f>J17+M17+P17+S17</f>
        <v>1245</v>
      </c>
      <c r="H17" s="18">
        <f>I17+J17</f>
        <v>2573</v>
      </c>
      <c r="I17" s="18">
        <v>1373</v>
      </c>
      <c r="J17" s="18">
        <v>1200</v>
      </c>
      <c r="K17" s="18">
        <f>L17+M17</f>
        <v>0</v>
      </c>
      <c r="L17" s="18">
        <v>0</v>
      </c>
      <c r="M17" s="18">
        <v>0</v>
      </c>
      <c r="N17" s="18">
        <f>O17+P17</f>
        <v>0</v>
      </c>
      <c r="O17" s="18">
        <v>0</v>
      </c>
      <c r="P17" s="18">
        <v>0</v>
      </c>
      <c r="Q17" s="18">
        <f>R17+S17</f>
        <v>98</v>
      </c>
      <c r="R17" s="18">
        <v>53</v>
      </c>
      <c r="S17" s="17">
        <v>45</v>
      </c>
      <c r="T17" s="5" t="s">
        <v>21</v>
      </c>
    </row>
    <row r="18" spans="1:20" s="6" customFormat="1" ht="20.25" customHeight="1">
      <c r="A18" s="5" t="s">
        <v>20</v>
      </c>
      <c r="B18" s="22"/>
      <c r="C18" s="22"/>
      <c r="D18" s="21"/>
      <c r="E18" s="18">
        <f>F18+G18</f>
        <v>2744</v>
      </c>
      <c r="F18" s="18">
        <f>I18+L18+O18+R18</f>
        <v>1454</v>
      </c>
      <c r="G18" s="18">
        <f>J18+M18+P18+S18</f>
        <v>1290</v>
      </c>
      <c r="H18" s="18">
        <f>I18+J18</f>
        <v>2744</v>
      </c>
      <c r="I18" s="18">
        <v>1454</v>
      </c>
      <c r="J18" s="18">
        <v>1290</v>
      </c>
      <c r="K18" s="18">
        <f>L18+M18</f>
        <v>0</v>
      </c>
      <c r="L18" s="18">
        <v>0</v>
      </c>
      <c r="M18" s="18">
        <v>0</v>
      </c>
      <c r="N18" s="18">
        <f>O18+P18</f>
        <v>0</v>
      </c>
      <c r="O18" s="18">
        <v>0</v>
      </c>
      <c r="P18" s="18">
        <v>0</v>
      </c>
      <c r="Q18" s="18">
        <f>R18+S18</f>
        <v>0</v>
      </c>
      <c r="R18" s="18">
        <v>0</v>
      </c>
      <c r="S18" s="17">
        <v>0</v>
      </c>
      <c r="T18" s="5" t="s">
        <v>19</v>
      </c>
    </row>
    <row r="19" spans="1:20" s="6" customFormat="1" ht="20.25" customHeight="1">
      <c r="A19" s="5" t="s">
        <v>18</v>
      </c>
      <c r="B19" s="22"/>
      <c r="C19" s="22"/>
      <c r="D19" s="21"/>
      <c r="E19" s="18">
        <f>F19+G19</f>
        <v>10105</v>
      </c>
      <c r="F19" s="18">
        <f>I19+L19+O19+R19</f>
        <v>5023</v>
      </c>
      <c r="G19" s="18">
        <f>J19+M19+P19+S19</f>
        <v>5082</v>
      </c>
      <c r="H19" s="18">
        <f>I19+J19</f>
        <v>8557</v>
      </c>
      <c r="I19" s="18">
        <v>4228</v>
      </c>
      <c r="J19" s="18">
        <v>4329</v>
      </c>
      <c r="K19" s="18">
        <f>L19+M19</f>
        <v>1226</v>
      </c>
      <c r="L19" s="18">
        <v>623</v>
      </c>
      <c r="M19" s="18">
        <v>603</v>
      </c>
      <c r="N19" s="18">
        <f>O19+P19</f>
        <v>196</v>
      </c>
      <c r="O19" s="18">
        <v>99</v>
      </c>
      <c r="P19" s="18">
        <v>97</v>
      </c>
      <c r="Q19" s="18">
        <f>R19+S19</f>
        <v>126</v>
      </c>
      <c r="R19" s="18">
        <v>73</v>
      </c>
      <c r="S19" s="17">
        <v>53</v>
      </c>
      <c r="T19" s="5" t="s">
        <v>17</v>
      </c>
    </row>
    <row r="20" spans="1:20" s="6" customFormat="1" ht="20.25" customHeight="1">
      <c r="A20" s="5" t="s">
        <v>16</v>
      </c>
      <c r="B20" s="22"/>
      <c r="C20" s="22"/>
      <c r="D20" s="21"/>
      <c r="E20" s="18">
        <f>F20+G20</f>
        <v>6156</v>
      </c>
      <c r="F20" s="18">
        <f>I20+L20+O20+R20</f>
        <v>3126</v>
      </c>
      <c r="G20" s="18">
        <f>J20+M20+P20+S20</f>
        <v>3030</v>
      </c>
      <c r="H20" s="18">
        <f>I20+J20</f>
        <v>5018</v>
      </c>
      <c r="I20" s="18">
        <v>2591</v>
      </c>
      <c r="J20" s="18">
        <v>2427</v>
      </c>
      <c r="K20" s="18">
        <f>L20+M20</f>
        <v>770</v>
      </c>
      <c r="L20" s="18">
        <v>356</v>
      </c>
      <c r="M20" s="18">
        <v>414</v>
      </c>
      <c r="N20" s="18">
        <f>O20+P20</f>
        <v>0</v>
      </c>
      <c r="O20" s="18">
        <v>0</v>
      </c>
      <c r="P20" s="18">
        <v>0</v>
      </c>
      <c r="Q20" s="18">
        <f>R20+S20</f>
        <v>368</v>
      </c>
      <c r="R20" s="18">
        <v>179</v>
      </c>
      <c r="S20" s="17">
        <v>189</v>
      </c>
      <c r="T20" s="5" t="s">
        <v>15</v>
      </c>
    </row>
    <row r="21" spans="1:20" s="6" customFormat="1" ht="20.25" customHeight="1">
      <c r="A21" s="5" t="s">
        <v>14</v>
      </c>
      <c r="B21" s="22"/>
      <c r="C21" s="22"/>
      <c r="D21" s="21"/>
      <c r="E21" s="18">
        <f>F21+G21</f>
        <v>4943</v>
      </c>
      <c r="F21" s="18">
        <f>I21+L21+O21+R21</f>
        <v>2487</v>
      </c>
      <c r="G21" s="18">
        <f>J21+M21+P21+S21</f>
        <v>2456</v>
      </c>
      <c r="H21" s="18">
        <f>I21+J21</f>
        <v>3168</v>
      </c>
      <c r="I21" s="18">
        <v>1600</v>
      </c>
      <c r="J21" s="18">
        <v>1568</v>
      </c>
      <c r="K21" s="18">
        <f>L21+M21</f>
        <v>1775</v>
      </c>
      <c r="L21" s="18">
        <v>887</v>
      </c>
      <c r="M21" s="18">
        <v>888</v>
      </c>
      <c r="N21" s="18">
        <f>O21+P21</f>
        <v>0</v>
      </c>
      <c r="O21" s="18">
        <v>0</v>
      </c>
      <c r="P21" s="18">
        <v>0</v>
      </c>
      <c r="Q21" s="18">
        <f>R21+S21</f>
        <v>0</v>
      </c>
      <c r="R21" s="18">
        <v>0</v>
      </c>
      <c r="S21" s="17">
        <v>0</v>
      </c>
      <c r="T21" s="20" t="s">
        <v>13</v>
      </c>
    </row>
    <row r="22" spans="1:20" s="6" customFormat="1" ht="20.25" customHeight="1">
      <c r="A22" s="5" t="s">
        <v>12</v>
      </c>
      <c r="B22" s="9"/>
      <c r="C22" s="9"/>
      <c r="D22" s="19"/>
      <c r="E22" s="18">
        <f>F22+G22</f>
        <v>4456</v>
      </c>
      <c r="F22" s="18">
        <f>I22+L22+O22+R22</f>
        <v>2274</v>
      </c>
      <c r="G22" s="18">
        <f>J22+M22+P22+S22</f>
        <v>2182</v>
      </c>
      <c r="H22" s="18">
        <f>I22+J22</f>
        <v>4456</v>
      </c>
      <c r="I22" s="18">
        <v>2274</v>
      </c>
      <c r="J22" s="18">
        <v>2182</v>
      </c>
      <c r="K22" s="18">
        <f>L22+M22</f>
        <v>0</v>
      </c>
      <c r="L22" s="18">
        <v>0</v>
      </c>
      <c r="M22" s="18">
        <v>0</v>
      </c>
      <c r="N22" s="18">
        <f>O22+P22</f>
        <v>0</v>
      </c>
      <c r="O22" s="18">
        <v>0</v>
      </c>
      <c r="P22" s="18">
        <v>0</v>
      </c>
      <c r="Q22" s="18">
        <f>R22+S22</f>
        <v>0</v>
      </c>
      <c r="R22" s="18">
        <v>0</v>
      </c>
      <c r="S22" s="17">
        <v>0</v>
      </c>
      <c r="T22" s="5" t="s">
        <v>11</v>
      </c>
    </row>
    <row r="23" spans="1:20" s="6" customFormat="1" ht="3.75" customHeight="1">
      <c r="A23" s="14"/>
      <c r="B23" s="14"/>
      <c r="C23" s="14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4"/>
    </row>
    <row r="24" spans="1:20" s="6" customFormat="1" ht="3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3:15" s="6" customFormat="1" ht="20.25" customHeight="1">
      <c r="C25" s="13" t="s">
        <v>10</v>
      </c>
      <c r="D25" s="12" t="s">
        <v>9</v>
      </c>
      <c r="E25" s="12"/>
      <c r="F25" s="12"/>
      <c r="G25" s="12"/>
      <c r="H25" s="12"/>
      <c r="I25" s="11"/>
      <c r="J25" s="4"/>
      <c r="K25" s="11"/>
      <c r="L25" s="10"/>
      <c r="M25" s="11"/>
      <c r="N25" s="11" t="s">
        <v>8</v>
      </c>
      <c r="O25" s="10"/>
    </row>
    <row r="26" spans="3:15" s="6" customFormat="1" ht="20.25" customHeight="1">
      <c r="C26" s="6" t="s">
        <v>7</v>
      </c>
      <c r="D26" s="6" t="s">
        <v>6</v>
      </c>
      <c r="H26" s="8"/>
      <c r="J26" s="4"/>
      <c r="L26" s="8"/>
      <c r="N26" s="6" t="s">
        <v>5</v>
      </c>
      <c r="O26" s="8"/>
    </row>
    <row r="27" spans="4:16" s="6" customFormat="1" ht="20.25" customHeight="1">
      <c r="D27" s="6" t="s">
        <v>4</v>
      </c>
      <c r="J27" s="4"/>
      <c r="N27" s="6" t="s">
        <v>3</v>
      </c>
      <c r="P27" s="9"/>
    </row>
    <row r="28" spans="1:15" ht="20.25" customHeight="1">
      <c r="A28" s="6"/>
      <c r="B28" s="6"/>
      <c r="C28" s="8" t="s">
        <v>2</v>
      </c>
      <c r="D28" s="6" t="s">
        <v>1</v>
      </c>
      <c r="E28" s="7"/>
      <c r="F28" s="7"/>
      <c r="G28" s="7"/>
      <c r="H28" s="6"/>
      <c r="I28" s="5"/>
      <c r="J28" s="4"/>
      <c r="K28" s="5"/>
      <c r="L28" s="4"/>
      <c r="M28" s="5"/>
      <c r="N28" s="5" t="s">
        <v>0</v>
      </c>
      <c r="O28" s="4"/>
    </row>
    <row r="29" spans="2:14" ht="21.75">
      <c r="B29" s="2"/>
      <c r="C29" s="2"/>
      <c r="D29" s="2"/>
      <c r="E29" s="3"/>
      <c r="F29" s="3"/>
      <c r="G29" s="3"/>
      <c r="H29" s="2"/>
      <c r="I29" s="2"/>
      <c r="J29" s="2"/>
      <c r="K29" s="2"/>
      <c r="L29" s="2"/>
      <c r="M29" s="2"/>
      <c r="N29" s="2"/>
    </row>
  </sheetData>
  <sheetProtection/>
  <mergeCells count="15">
    <mergeCell ref="T4:T11"/>
    <mergeCell ref="Q5:S5"/>
    <mergeCell ref="N6:P6"/>
    <mergeCell ref="Q6:S6"/>
    <mergeCell ref="N7:P7"/>
    <mergeCell ref="Q7:S7"/>
    <mergeCell ref="N8:P8"/>
    <mergeCell ref="Q8:S8"/>
    <mergeCell ref="E9:G9"/>
    <mergeCell ref="N9:P9"/>
    <mergeCell ref="Q9:S9"/>
    <mergeCell ref="A12:D12"/>
    <mergeCell ref="A4:D11"/>
    <mergeCell ref="H4:S4"/>
    <mergeCell ref="E8:G8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2018-09-27T08:53:49Z</cp:lastPrinted>
  <dcterms:created xsi:type="dcterms:W3CDTF">2018-09-27T08:53:45Z</dcterms:created>
  <dcterms:modified xsi:type="dcterms:W3CDTF">2018-09-27T08:53:58Z</dcterms:modified>
  <cp:category/>
  <cp:version/>
  <cp:contentType/>
  <cp:contentStatus/>
</cp:coreProperties>
</file>