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<sst xmlns="http://schemas.openxmlformats.org/spreadsheetml/2006/main" count="23" uniqueCount="14">
  <si>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เขตการปกครอง</t>
  </si>
  <si>
    <t>รวม</t>
  </si>
  <si>
    <t>จำนวน</t>
  </si>
  <si>
    <t>ร้อยละ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</si>
  <si>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</si>
  <si>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>และประเภทครัวเรือน</t>
  </si>
  <si>
    <t xml:space="preserve">     ครัวเรือนส่วนบุคคล</t>
  </si>
  <si>
    <t xml:space="preserve">     ครัวเรือนพิเศษ</t>
  </si>
  <si>
    <t>ในเขตเทศบาล</t>
  </si>
  <si>
    <t>นอกเขตเทศบาล</t>
  </si>
  <si>
    <t>ชาย</t>
  </si>
  <si>
    <t>หญิง</t>
  </si>
  <si>
    <t xml:space="preserve">ตาราง  13  จำนวนและอัตราร้อยละของครัวเรือน  จำแนกตามสถานภาพของผู้ตอบสัมภาษณ์  เขตการปกครอง  และประเภทครัวเรือน  </t>
  </si>
  <si>
    <t xml:space="preserve">               จังหวัดจันทบุรี  พ.ศ.2543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</si>
</sst>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9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7.7109375" style="1" customWidth="1"/>
    <col min="3" max="3" width="15.7109375" style="1" customWidth="1"/>
    <col min="4" max="4" width="17.7109375" style="1" customWidth="1"/>
    <col min="5" max="5" width="15.7109375" style="1" customWidth="1"/>
    <col min="6" max="6" width="17.7109375" style="1" customWidth="1"/>
    <col min="7" max="7" width="15.7109375" style="1" customWidth="1"/>
    <col min="8" max="16384" width="9.140625" style="1" customWidth="1"/>
  </cols>
  <sheetData>
    <row r="1" s="2" customFormat="1" ht="23.25">
      <c r="A1" s="2" t="s">
        <v>12</v>
      </c>
    </row>
    <row r="2" s="2" customFormat="1" ht="23.25">
      <c r="A2" s="2" t="s">
        <v>13</v>
      </c>
    </row>
    <row r="4" spans="1:7" ht="24">
      <c r="A4" s="15" t="s">
        <v>0</v>
      </c>
      <c r="B4" s="18" t="s">
        <v>1</v>
      </c>
      <c r="C4" s="19"/>
      <c r="D4" s="18" t="s">
        <v>10</v>
      </c>
      <c r="E4" s="19"/>
      <c r="F4" s="18" t="s">
        <v>11</v>
      </c>
      <c r="G4" s="19"/>
    </row>
    <row r="5" spans="1:7" ht="24">
      <c r="A5" s="16" t="s">
        <v>5</v>
      </c>
      <c r="B5" s="13" t="s">
        <v>2</v>
      </c>
      <c r="C5" s="13" t="s">
        <v>3</v>
      </c>
      <c r="D5" s="13" t="s">
        <v>2</v>
      </c>
      <c r="E5" s="13" t="s">
        <v>3</v>
      </c>
      <c r="F5" s="13" t="s">
        <v>2</v>
      </c>
      <c r="G5" s="13" t="s">
        <v>3</v>
      </c>
    </row>
    <row r="6" spans="1:7" s="3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s="2" customFormat="1" ht="23.25">
      <c r="A7" s="4" t="s">
        <v>1</v>
      </c>
      <c r="B7" s="7">
        <f>+B10+B13</f>
        <v>119900</v>
      </c>
      <c r="C7" s="10">
        <f>+B7*100/$B$7</f>
        <v>100</v>
      </c>
      <c r="D7" s="7">
        <f>+D10+D13</f>
        <v>98737</v>
      </c>
      <c r="E7" s="10">
        <f>+D7*100/$B$7</f>
        <v>82.34945788156797</v>
      </c>
      <c r="F7" s="7">
        <f>+F10+F13</f>
        <v>21163</v>
      </c>
      <c r="G7" s="10">
        <f>+F7*100/$B$7</f>
        <v>17.65054211843203</v>
      </c>
    </row>
    <row r="8" spans="1:7" ht="24">
      <c r="A8" s="5" t="s">
        <v>6</v>
      </c>
      <c r="B8" s="17">
        <f>+D8+F8</f>
        <v>119806</v>
      </c>
      <c r="C8" s="11">
        <f>+B8*100/$B$8</f>
        <v>100</v>
      </c>
      <c r="D8" s="17">
        <f>+D11+D14</f>
        <v>98688</v>
      </c>
      <c r="E8" s="11">
        <f>+D8*100/$B$8</f>
        <v>82.37316995809893</v>
      </c>
      <c r="F8" s="17">
        <f>+F11+F14</f>
        <v>21118</v>
      </c>
      <c r="G8" s="11">
        <f>+F8*100/$B$8</f>
        <v>17.626830041901073</v>
      </c>
    </row>
    <row r="9" spans="1:7" ht="24">
      <c r="A9" s="5" t="s">
        <v>7</v>
      </c>
      <c r="B9" s="17">
        <f>+D9+F9</f>
        <v>94</v>
      </c>
      <c r="C9" s="11">
        <f>+B9*100/$B$9</f>
        <v>100</v>
      </c>
      <c r="D9" s="17">
        <f>+D12+D15</f>
        <v>49</v>
      </c>
      <c r="E9" s="11">
        <f>+D9*100/$B$9</f>
        <v>52.12765957446808</v>
      </c>
      <c r="F9" s="17">
        <f>+F12+F15</f>
        <v>45</v>
      </c>
      <c r="G9" s="11">
        <f>+F9*100/$B$9</f>
        <v>47.87234042553192</v>
      </c>
    </row>
    <row r="10" spans="1:7" s="2" customFormat="1" ht="23.25">
      <c r="A10" s="4" t="s">
        <v>8</v>
      </c>
      <c r="B10" s="7">
        <f>+B11+B12</f>
        <v>39500</v>
      </c>
      <c r="C10" s="10">
        <f>+B10*100/$B$10</f>
        <v>100</v>
      </c>
      <c r="D10" s="7">
        <f>+D11+D12</f>
        <v>29554</v>
      </c>
      <c r="E10" s="10">
        <f>+D10*100/$B$10</f>
        <v>74.82025316455696</v>
      </c>
      <c r="F10" s="7">
        <f>+F11+F12</f>
        <v>9946</v>
      </c>
      <c r="G10" s="10">
        <f>+F10*100/$B$10</f>
        <v>25.179746835443037</v>
      </c>
    </row>
    <row r="11" spans="1:7" ht="24">
      <c r="A11" s="5" t="s">
        <v>6</v>
      </c>
      <c r="B11" s="17">
        <f>+D11+F11</f>
        <v>39406</v>
      </c>
      <c r="C11" s="11">
        <f>+B11*100/$B$11</f>
        <v>100</v>
      </c>
      <c r="D11" s="17">
        <v>29505</v>
      </c>
      <c r="E11" s="11">
        <f>+D11*100/$B$11</f>
        <v>74.87438461148048</v>
      </c>
      <c r="F11" s="17">
        <v>9901</v>
      </c>
      <c r="G11" s="11">
        <f>+F11*100/$B$11</f>
        <v>25.125615388519513</v>
      </c>
    </row>
    <row r="12" spans="1:7" ht="24">
      <c r="A12" s="5" t="s">
        <v>7</v>
      </c>
      <c r="B12" s="17">
        <f>+D12+F12</f>
        <v>94</v>
      </c>
      <c r="C12" s="11">
        <f>+B12*100/$B$12</f>
        <v>100</v>
      </c>
      <c r="D12" s="17">
        <v>49</v>
      </c>
      <c r="E12" s="11">
        <f>+D12*100/$B$12</f>
        <v>52.12765957446808</v>
      </c>
      <c r="F12" s="17">
        <v>45</v>
      </c>
      <c r="G12" s="11">
        <f>+F12*100/$B$12</f>
        <v>47.87234042553192</v>
      </c>
    </row>
    <row r="13" spans="1:7" s="2" customFormat="1" ht="23.25">
      <c r="A13" s="4" t="s">
        <v>9</v>
      </c>
      <c r="B13" s="7">
        <f>+B14+B15</f>
        <v>80400</v>
      </c>
      <c r="C13" s="10">
        <f>+B13*100/$B$13</f>
        <v>100</v>
      </c>
      <c r="D13" s="7">
        <f>+D14+D15</f>
        <v>69183</v>
      </c>
      <c r="E13" s="10">
        <f>+D13*100/$B$13</f>
        <v>86.04850746268657</v>
      </c>
      <c r="F13" s="7">
        <f>+F14+F15</f>
        <v>11217</v>
      </c>
      <c r="G13" s="10">
        <f>+F13*100/$B$13</f>
        <v>13.951492537313433</v>
      </c>
    </row>
    <row r="14" spans="1:7" ht="24">
      <c r="A14" s="5" t="s">
        <v>6</v>
      </c>
      <c r="B14" s="17">
        <f>+D14+F14</f>
        <v>80400</v>
      </c>
      <c r="C14" s="11">
        <f>+B14*100/$B$14</f>
        <v>100</v>
      </c>
      <c r="D14" s="8">
        <v>69183</v>
      </c>
      <c r="E14" s="11">
        <f>+D14*100/$B$14</f>
        <v>86.04850746268657</v>
      </c>
      <c r="F14" s="8">
        <v>11217</v>
      </c>
      <c r="G14" s="11">
        <f>+F14*100/$B$14</f>
        <v>13.951492537313433</v>
      </c>
    </row>
    <row r="15" spans="1:7" ht="24">
      <c r="A15" s="6" t="s">
        <v>7</v>
      </c>
      <c r="B15" s="9">
        <v>0</v>
      </c>
      <c r="C15" s="12">
        <v>0</v>
      </c>
      <c r="D15" s="9">
        <v>0</v>
      </c>
      <c r="E15" s="12">
        <v>0</v>
      </c>
      <c r="F15" s="9">
        <v>0</v>
      </c>
      <c r="G15" s="9">
        <v>0</v>
      </c>
    </row>
    <row r="17" ht="24">
      <c r="A17" s="1" t="s">
        <v>4</v>
      </c>
    </row>
  </sheetData>
  <mergeCells count="3">
    <mergeCell ref="B4:C4"/>
    <mergeCell ref="D4:E4"/>
    <mergeCell ref="F4:G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2005-03-04T01:56:39Z</cp:lastPrinted>
  <dcterms:created xsi:type="dcterms:W3CDTF">2005-03-03T06:43:06Z</dcterms:created>
  <dcterms:modified xsi:type="dcterms:W3CDTF">2005-03-04T01:57:28Z</dcterms:modified>
  <cp:category/>
  <cp:version/>
  <cp:contentType/>
  <cp:contentStatus/>
</cp:coreProperties>
</file>