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TAB14W" sheetId="1" r:id="rId1"/>
  </sheets>
  <definedNames/>
  <calcPr fullCalcOnLoad="1"/>
</workbook>
</file>

<file path=xl/sharedStrings.xml><?xml version="1.0" encoding="utf-8"?>
<sst xmlns="http://schemas.openxmlformats.org/spreadsheetml/2006/main" count="278" uniqueCount="87">
  <si>
    <t xml:space="preserve">                                    </t>
  </si>
  <si>
    <t xml:space="preserve">       กาญจนบุรี                    </t>
  </si>
  <si>
    <t xml:space="preserve">       -</t>
  </si>
  <si>
    <t xml:space="preserve">      Kanchanaburi</t>
  </si>
  <si>
    <t xml:space="preserve">       จันทบุรี                     </t>
  </si>
  <si>
    <t xml:space="preserve">      Chanthaburi</t>
  </si>
  <si>
    <t xml:space="preserve">       ฉะเชิงเทรา                   </t>
  </si>
  <si>
    <t xml:space="preserve">      Chachoengsao</t>
  </si>
  <si>
    <t xml:space="preserve">       ชลบุรี                       </t>
  </si>
  <si>
    <t xml:space="preserve">      Chon Buri</t>
  </si>
  <si>
    <t xml:space="preserve">       ชัยนาท                       </t>
  </si>
  <si>
    <t xml:space="preserve">      Chai Nat</t>
  </si>
  <si>
    <t xml:space="preserve">       ตราด                         </t>
  </si>
  <si>
    <t xml:space="preserve">              -</t>
  </si>
  <si>
    <t xml:space="preserve">      Trat</t>
  </si>
  <si>
    <t xml:space="preserve">       นครนายก                      </t>
  </si>
  <si>
    <t xml:space="preserve">      Nakhon Nayok</t>
  </si>
  <si>
    <t xml:space="preserve">       นครปฐม                       </t>
  </si>
  <si>
    <t xml:space="preserve">      Nakhon Pathom</t>
  </si>
  <si>
    <t xml:space="preserve">       นนทบุรี                      </t>
  </si>
  <si>
    <t xml:space="preserve">      Nonthaburi</t>
  </si>
  <si>
    <t xml:space="preserve">       ปทุมธานี                     </t>
  </si>
  <si>
    <t xml:space="preserve">      Pathum Thani</t>
  </si>
  <si>
    <t xml:space="preserve">       ประจวบคีรีขันธ์              </t>
  </si>
  <si>
    <t xml:space="preserve">      Prachuapkhiri Khan</t>
  </si>
  <si>
    <t xml:space="preserve">       ปราจีนบุรี                   </t>
  </si>
  <si>
    <t xml:space="preserve">      Prachin Buri</t>
  </si>
  <si>
    <t xml:space="preserve">       พระนครศรีอยุธยา              </t>
  </si>
  <si>
    <t xml:space="preserve">      Phra Nakhon Si Ayutthaya</t>
  </si>
  <si>
    <t xml:space="preserve">       เพชรบุรี                     </t>
  </si>
  <si>
    <t xml:space="preserve">      Phetchaburi</t>
  </si>
  <si>
    <t xml:space="preserve">       ระยอง                        </t>
  </si>
  <si>
    <t xml:space="preserve">      Rayong</t>
  </si>
  <si>
    <t xml:space="preserve">       ราชบุรี                      </t>
  </si>
  <si>
    <t xml:space="preserve">      Ratchaburi</t>
  </si>
  <si>
    <t xml:space="preserve">       ลพบุรี                       </t>
  </si>
  <si>
    <t xml:space="preserve">      Lop Buri</t>
  </si>
  <si>
    <t xml:space="preserve">       สมุทรปราการ                  </t>
  </si>
  <si>
    <t xml:space="preserve">      Samut Prakan</t>
  </si>
  <si>
    <t xml:space="preserve">       สมุทรสงคราม                  </t>
  </si>
  <si>
    <t xml:space="preserve">      Samut Songkram</t>
  </si>
  <si>
    <t xml:space="preserve">       สมุทรสาคร                    </t>
  </si>
  <si>
    <t xml:space="preserve">      Samut Sakon</t>
  </si>
  <si>
    <t xml:space="preserve">       สระแก้ว                      </t>
  </si>
  <si>
    <t xml:space="preserve">      Sra Kaew</t>
  </si>
  <si>
    <t xml:space="preserve">       สระบุรี                      </t>
  </si>
  <si>
    <t xml:space="preserve">      Saraburi</t>
  </si>
  <si>
    <t xml:space="preserve">       สิงห์บุรี                    </t>
  </si>
  <si>
    <t xml:space="preserve">      Sing Buri</t>
  </si>
  <si>
    <t xml:space="preserve">       สุพรรณบุรี                   </t>
  </si>
  <si>
    <t xml:space="preserve">      Suphan Buri</t>
  </si>
  <si>
    <t xml:space="preserve">       อ่างทอง                      </t>
  </si>
  <si>
    <t xml:space="preserve">      Ang Thong</t>
  </si>
  <si>
    <t>รวม</t>
  </si>
  <si>
    <t xml:space="preserve">1 - 9      </t>
  </si>
  <si>
    <t xml:space="preserve">10 - 39     </t>
  </si>
  <si>
    <t xml:space="preserve">40 - 69      </t>
  </si>
  <si>
    <t xml:space="preserve">70 - 99      </t>
  </si>
  <si>
    <t>Total</t>
  </si>
  <si>
    <t>จำนวน</t>
  </si>
  <si>
    <t>ร้อยละ</t>
  </si>
  <si>
    <t>Number</t>
  </si>
  <si>
    <t>%</t>
  </si>
  <si>
    <t>จังหวัด</t>
  </si>
  <si>
    <t>Province</t>
  </si>
  <si>
    <t xml:space="preserve">กลาง                     </t>
  </si>
  <si>
    <t>Central</t>
  </si>
  <si>
    <t>-</t>
  </si>
  <si>
    <t>จำนวนการประชุม</t>
  </si>
  <si>
    <t>เฉลี่ยต่อโรงแรมที่มี</t>
  </si>
  <si>
    <t>การประชุม</t>
  </si>
  <si>
    <t xml:space="preserve">จำนวนครั้งในการจัดประชุม/สัมมนา </t>
  </si>
  <si>
    <t>Number of meeting/seminar arrangement</t>
  </si>
  <si>
    <t xml:space="preserve">Average no.of </t>
  </si>
  <si>
    <t xml:space="preserve"> events per hotel</t>
  </si>
  <si>
    <t>meeting/seminar</t>
  </si>
  <si>
    <t>จำนวนโรงแรม/</t>
  </si>
  <si>
    <t>เกสต์เฮาส์ที่มี</t>
  </si>
  <si>
    <t>ห้องประชุมสัมมนา</t>
  </si>
  <si>
    <t>Number of hotels/</t>
  </si>
  <si>
    <t>guest houses with</t>
  </si>
  <si>
    <t xml:space="preserve"> meeting/seminar rooms</t>
  </si>
  <si>
    <r>
      <t>&gt;</t>
    </r>
    <r>
      <rPr>
        <sz val="15"/>
        <rFont val="Angsana New"/>
        <family val="1"/>
      </rPr>
      <t xml:space="preserve"> 100</t>
    </r>
  </si>
  <si>
    <t xml:space="preserve"> ตาราง 13 จำนวนและร้อยละของโรงแรมและเกสต์เฮาส์ที่มีการจัดประชุม/สัมมนา จำแนกตามจำนวนครั้งของการจัดประชุม/สัมมนา และจังหวัด ภาคกลาง พ.ศ. 2545</t>
  </si>
  <si>
    <t xml:space="preserve"> TABLE 13 NUMBER AND PERCENTAGE OF HOTELS AND GUEST HOUSES OF MEETING/SEMINAR ROOMS BY NUMBER OF MEETING/SEMINAR ARRANGEMENT AND PROVINCE, CENTRAL REGION: 2002</t>
  </si>
  <si>
    <t xml:space="preserve">       ที่มา: รายงานการสำรวจการประกอบกิจการโรงแรมและเกสต์เฮาส์ พ.ศ. 2546 สำนักงานสถิติแห่งชาติ กระทรวงเทคโนโลยีสารสนเทศและการสื่อสาร</t>
  </si>
  <si>
    <t xml:space="preserve"> Source: Report of The 2003 Hotels and Guest Houses Survey, National Statistical Office, Ministry of Information and Communication Technology                                    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</si>
</sst>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(* #,##0_);_(* \(#,##0\);_(* &quot;-&quot;??_);_(@_)"/>
    <numFmt numFmtId="199" formatCode="_(* #,##0.0_);_(* \(#,##0.0\);_(* &quot;-&quot;??_);_(@_)"/>
  </numFmts>
  <fonts count="5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u val="single"/>
      <sz val="15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98" fontId="1" fillId="0" borderId="0" xfId="15" applyNumberFormat="1" applyFont="1" applyBorder="1" applyAlignment="1">
      <alignment horizontal="centerContinuous" vertical="center"/>
    </xf>
    <xf numFmtId="198" fontId="1" fillId="0" borderId="1" xfId="15" applyNumberFormat="1" applyFont="1" applyBorder="1" applyAlignment="1">
      <alignment horizontal="centerContinuous" vertical="center"/>
    </xf>
    <xf numFmtId="199" fontId="1" fillId="0" borderId="1" xfId="15" applyNumberFormat="1" applyFont="1" applyBorder="1" applyAlignment="1">
      <alignment horizontal="centerContinuous" vertical="center"/>
    </xf>
    <xf numFmtId="199" fontId="1" fillId="0" borderId="1" xfId="15" applyNumberFormat="1" applyFont="1" applyBorder="1" applyAlignment="1">
      <alignment horizontal="center" vertical="center"/>
    </xf>
    <xf numFmtId="199" fontId="1" fillId="0" borderId="0" xfId="15" applyNumberFormat="1" applyFont="1" applyBorder="1" applyAlignment="1">
      <alignment horizontal="center" vertical="center"/>
    </xf>
    <xf numFmtId="198" fontId="1" fillId="0" borderId="1" xfId="15" applyNumberFormat="1" applyFont="1" applyBorder="1" applyAlignment="1">
      <alignment horizontal="center" vertical="center"/>
    </xf>
    <xf numFmtId="198" fontId="1" fillId="0" borderId="0" xfId="15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98" fontId="1" fillId="0" borderId="0" xfId="15" applyNumberFormat="1" applyFont="1" applyAlignment="1">
      <alignment vertical="center"/>
    </xf>
    <xf numFmtId="199" fontId="1" fillId="0" borderId="0" xfId="15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98" fontId="3" fillId="0" borderId="0" xfId="15" applyNumberFormat="1" applyFont="1" applyAlignment="1">
      <alignment vertical="center"/>
    </xf>
    <xf numFmtId="199" fontId="3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198" fontId="1" fillId="0" borderId="1" xfId="15" applyNumberFormat="1" applyFont="1" applyBorder="1" applyAlignment="1">
      <alignment vertical="center"/>
    </xf>
    <xf numFmtId="199" fontId="1" fillId="0" borderId="1" xfId="15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198" fontId="1" fillId="0" borderId="2" xfId="15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98" fontId="2" fillId="0" borderId="0" xfId="15" applyNumberFormat="1" applyFont="1" applyAlignment="1">
      <alignment horizontal="right" vertical="center"/>
    </xf>
    <xf numFmtId="199" fontId="2" fillId="0" borderId="0" xfId="15" applyNumberFormat="1" applyFont="1" applyAlignment="1">
      <alignment horizontal="right" vertical="center"/>
    </xf>
    <xf numFmtId="198" fontId="2" fillId="0" borderId="0" xfId="15" applyNumberFormat="1" applyFont="1" applyAlignment="1">
      <alignment vertical="center"/>
    </xf>
    <xf numFmtId="0" fontId="2" fillId="0" borderId="0" xfId="0" applyFont="1" applyAlignment="1">
      <alignment vertical="center"/>
    </xf>
    <xf numFmtId="198" fontId="1" fillId="0" borderId="0" xfId="15" applyNumberFormat="1" applyFont="1" applyAlignment="1">
      <alignment horizontal="right" vertical="center"/>
    </xf>
    <xf numFmtId="199" fontId="1" fillId="0" borderId="0" xfId="15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98" fontId="1" fillId="0" borderId="0" xfId="15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198" fontId="1" fillId="0" borderId="0" xfId="15" applyNumberFormat="1" applyFont="1" applyBorder="1" applyAlignment="1">
      <alignment horizontal="center" vertical="center"/>
    </xf>
    <xf numFmtId="199" fontId="1" fillId="0" borderId="2" xfId="15" applyNumberFormat="1" applyFont="1" applyBorder="1" applyAlignment="1">
      <alignment horizontal="center" vertical="center"/>
    </xf>
    <xf numFmtId="199" fontId="1" fillId="0" borderId="2" xfId="15" applyNumberFormat="1" applyFont="1" applyBorder="1" applyAlignment="1" quotePrefix="1">
      <alignment horizontal="center" vertical="center" wrapText="1"/>
    </xf>
    <xf numFmtId="199" fontId="1" fillId="0" borderId="2" xfId="15" applyNumberFormat="1" applyFont="1" applyBorder="1" applyAlignment="1">
      <alignment horizontal="center" vertical="center" wrapText="1"/>
    </xf>
    <xf numFmtId="199" fontId="1" fillId="0" borderId="1" xfId="1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98" fontId="1" fillId="0" borderId="1" xfId="15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8" fontId="1" fillId="0" borderId="2" xfId="15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20.25" customHeight="1"/>
  <cols>
    <col min="1" max="1" width="18.7109375" style="11" customWidth="1"/>
    <col min="2" max="2" width="13.57421875" style="9" customWidth="1"/>
    <col min="3" max="3" width="6.421875" style="9" customWidth="1"/>
    <col min="4" max="4" width="9.7109375" style="9" customWidth="1"/>
    <col min="5" max="5" width="9.7109375" style="10" customWidth="1"/>
    <col min="6" max="6" width="9.7109375" style="9" customWidth="1"/>
    <col min="7" max="7" width="9.7109375" style="10" customWidth="1"/>
    <col min="8" max="8" width="9.7109375" style="9" customWidth="1"/>
    <col min="9" max="9" width="9.7109375" style="10" customWidth="1"/>
    <col min="10" max="10" width="9.7109375" style="9" customWidth="1"/>
    <col min="11" max="11" width="9.7109375" style="10" customWidth="1"/>
    <col min="12" max="12" width="9.7109375" style="9" customWidth="1"/>
    <col min="13" max="13" width="9.7109375" style="10" customWidth="1"/>
    <col min="14" max="14" width="9.7109375" style="9" customWidth="1"/>
    <col min="15" max="15" width="9.7109375" style="10" customWidth="1"/>
    <col min="16" max="16" width="16.421875" style="10" customWidth="1"/>
    <col min="17" max="17" width="2.7109375" style="9" customWidth="1"/>
    <col min="18" max="18" width="29.57421875" style="11" customWidth="1"/>
    <col min="19" max="16384" width="9.140625" style="11" customWidth="1"/>
  </cols>
  <sheetData>
    <row r="1" ht="21.75" customHeight="1">
      <c r="A1" s="8" t="s">
        <v>83</v>
      </c>
    </row>
    <row r="2" spans="1:17" s="15" customFormat="1" ht="20.25" customHeight="1">
      <c r="A2" s="12" t="s">
        <v>84</v>
      </c>
      <c r="B2" s="13"/>
      <c r="C2" s="13"/>
      <c r="D2" s="13"/>
      <c r="E2" s="14"/>
      <c r="F2" s="13"/>
      <c r="G2" s="14"/>
      <c r="H2" s="13"/>
      <c r="I2" s="14"/>
      <c r="J2" s="13"/>
      <c r="K2" s="14"/>
      <c r="L2" s="13"/>
      <c r="M2" s="14"/>
      <c r="N2" s="13"/>
      <c r="O2" s="14"/>
      <c r="P2" s="14"/>
      <c r="Q2" s="13"/>
    </row>
    <row r="3" spans="2:18" ht="9.75" customHeight="1">
      <c r="B3" s="16"/>
      <c r="C3" s="16"/>
      <c r="P3" s="17"/>
      <c r="R3" s="18"/>
    </row>
    <row r="4" spans="1:18" ht="21" customHeight="1">
      <c r="A4" s="19"/>
      <c r="B4" s="37" t="s">
        <v>76</v>
      </c>
      <c r="C4" s="37"/>
      <c r="D4" s="46" t="s">
        <v>71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5" t="s">
        <v>68</v>
      </c>
      <c r="Q4" s="20"/>
      <c r="R4" s="21"/>
    </row>
    <row r="5" spans="1:18" ht="20.25" customHeight="1">
      <c r="A5" s="22"/>
      <c r="B5" s="42" t="s">
        <v>77</v>
      </c>
      <c r="C5" s="42"/>
      <c r="D5" s="43" t="s">
        <v>72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5" t="s">
        <v>69</v>
      </c>
      <c r="Q5" s="1"/>
      <c r="R5" s="22"/>
    </row>
    <row r="6" spans="1:18" ht="20.25" customHeight="1">
      <c r="A6" s="36" t="s">
        <v>63</v>
      </c>
      <c r="B6" s="37" t="s">
        <v>78</v>
      </c>
      <c r="C6" s="37"/>
      <c r="D6" s="38" t="s">
        <v>53</v>
      </c>
      <c r="E6" s="38"/>
      <c r="F6" s="39" t="s">
        <v>54</v>
      </c>
      <c r="G6" s="40"/>
      <c r="H6" s="39" t="s">
        <v>55</v>
      </c>
      <c r="I6" s="40"/>
      <c r="J6" s="39" t="s">
        <v>56</v>
      </c>
      <c r="K6" s="40"/>
      <c r="L6" s="39" t="s">
        <v>57</v>
      </c>
      <c r="M6" s="40"/>
      <c r="N6" s="44" t="s">
        <v>82</v>
      </c>
      <c r="O6" s="44"/>
      <c r="P6" s="5" t="s">
        <v>70</v>
      </c>
      <c r="Q6" s="1"/>
      <c r="R6" s="37" t="s">
        <v>64</v>
      </c>
    </row>
    <row r="7" spans="1:18" ht="20.25" customHeight="1">
      <c r="A7" s="36"/>
      <c r="B7" s="37" t="s">
        <v>79</v>
      </c>
      <c r="C7" s="37"/>
      <c r="D7" s="2" t="s">
        <v>58</v>
      </c>
      <c r="E7" s="3"/>
      <c r="F7" s="41"/>
      <c r="G7" s="41"/>
      <c r="H7" s="41"/>
      <c r="I7" s="41"/>
      <c r="J7" s="41"/>
      <c r="K7" s="41"/>
      <c r="L7" s="41"/>
      <c r="M7" s="41"/>
      <c r="N7" s="45"/>
      <c r="O7" s="45"/>
      <c r="P7" s="5" t="s">
        <v>73</v>
      </c>
      <c r="Q7" s="1"/>
      <c r="R7" s="37"/>
    </row>
    <row r="8" spans="1:18" ht="20.25" customHeight="1">
      <c r="A8" s="24" t="s">
        <v>0</v>
      </c>
      <c r="B8" s="42" t="s">
        <v>80</v>
      </c>
      <c r="C8" s="42"/>
      <c r="D8" s="7" t="s">
        <v>59</v>
      </c>
      <c r="E8" s="5" t="s">
        <v>60</v>
      </c>
      <c r="F8" s="7" t="s">
        <v>59</v>
      </c>
      <c r="G8" s="5" t="s">
        <v>60</v>
      </c>
      <c r="H8" s="7" t="s">
        <v>59</v>
      </c>
      <c r="I8" s="5" t="s">
        <v>60</v>
      </c>
      <c r="J8" s="7" t="s">
        <v>59</v>
      </c>
      <c r="K8" s="5" t="s">
        <v>60</v>
      </c>
      <c r="L8" s="7" t="s">
        <v>59</v>
      </c>
      <c r="M8" s="5" t="s">
        <v>60</v>
      </c>
      <c r="N8" s="7" t="s">
        <v>59</v>
      </c>
      <c r="O8" s="5" t="s">
        <v>60</v>
      </c>
      <c r="P8" s="23" t="s">
        <v>75</v>
      </c>
      <c r="Q8" s="1"/>
      <c r="R8" s="22"/>
    </row>
    <row r="9" spans="1:18" ht="20.25" customHeight="1">
      <c r="A9" s="25" t="s">
        <v>0</v>
      </c>
      <c r="B9" s="43" t="s">
        <v>81</v>
      </c>
      <c r="C9" s="43"/>
      <c r="D9" s="6" t="s">
        <v>61</v>
      </c>
      <c r="E9" s="4" t="s">
        <v>62</v>
      </c>
      <c r="F9" s="6" t="s">
        <v>61</v>
      </c>
      <c r="G9" s="4" t="s">
        <v>62</v>
      </c>
      <c r="H9" s="6" t="s">
        <v>61</v>
      </c>
      <c r="I9" s="4" t="s">
        <v>62</v>
      </c>
      <c r="J9" s="6" t="s">
        <v>61</v>
      </c>
      <c r="K9" s="4" t="s">
        <v>62</v>
      </c>
      <c r="L9" s="6" t="s">
        <v>61</v>
      </c>
      <c r="M9" s="4" t="s">
        <v>62</v>
      </c>
      <c r="N9" s="6" t="s">
        <v>61</v>
      </c>
      <c r="O9" s="4" t="s">
        <v>62</v>
      </c>
      <c r="P9" s="4" t="s">
        <v>74</v>
      </c>
      <c r="Q9" s="2"/>
      <c r="R9" s="26"/>
    </row>
    <row r="10" spans="1:18" s="31" customFormat="1" ht="21" customHeight="1">
      <c r="A10" s="27" t="s">
        <v>65</v>
      </c>
      <c r="B10" s="28">
        <v>139</v>
      </c>
      <c r="C10" s="28"/>
      <c r="D10" s="28">
        <v>124</v>
      </c>
      <c r="E10" s="29">
        <v>100</v>
      </c>
      <c r="F10" s="28">
        <v>37</v>
      </c>
      <c r="G10" s="29">
        <v>29.8</v>
      </c>
      <c r="H10" s="28">
        <v>42</v>
      </c>
      <c r="I10" s="29">
        <v>33.9</v>
      </c>
      <c r="J10" s="28">
        <v>13</v>
      </c>
      <c r="K10" s="29">
        <v>10.5</v>
      </c>
      <c r="L10" s="28">
        <v>3</v>
      </c>
      <c r="M10" s="29">
        <f>L10/D10*100</f>
        <v>2.4193548387096775</v>
      </c>
      <c r="N10" s="28">
        <v>29</v>
      </c>
      <c r="O10" s="29">
        <v>23.4</v>
      </c>
      <c r="P10" s="29">
        <v>57.9</v>
      </c>
      <c r="Q10" s="30"/>
      <c r="R10" s="31" t="s">
        <v>66</v>
      </c>
    </row>
    <row r="11" spans="1:18" ht="21" customHeight="1">
      <c r="A11" s="8" t="s">
        <v>1</v>
      </c>
      <c r="B11" s="32">
        <v>4</v>
      </c>
      <c r="C11" s="32"/>
      <c r="D11" s="32">
        <v>2</v>
      </c>
      <c r="E11" s="33">
        <v>100</v>
      </c>
      <c r="F11" s="32" t="s">
        <v>2</v>
      </c>
      <c r="G11" s="32" t="s">
        <v>2</v>
      </c>
      <c r="H11" s="32" t="s">
        <v>2</v>
      </c>
      <c r="I11" s="32" t="s">
        <v>2</v>
      </c>
      <c r="J11" s="32">
        <v>1</v>
      </c>
      <c r="K11" s="33">
        <f>J11/D11*100</f>
        <v>50</v>
      </c>
      <c r="L11" s="32" t="s">
        <v>2</v>
      </c>
      <c r="M11" s="32" t="s">
        <v>2</v>
      </c>
      <c r="N11" s="32">
        <v>1</v>
      </c>
      <c r="O11" s="33">
        <f aca="true" t="shared" si="0" ref="O11:O34">N11/D11*100</f>
        <v>50</v>
      </c>
      <c r="P11" s="33">
        <v>89.46</v>
      </c>
      <c r="R11" s="34" t="s">
        <v>3</v>
      </c>
    </row>
    <row r="12" spans="1:18" ht="21" customHeight="1">
      <c r="A12" s="8" t="s">
        <v>4</v>
      </c>
      <c r="B12" s="32">
        <v>6</v>
      </c>
      <c r="C12" s="32"/>
      <c r="D12" s="32">
        <v>4</v>
      </c>
      <c r="E12" s="33">
        <v>100</v>
      </c>
      <c r="F12" s="32">
        <v>1</v>
      </c>
      <c r="G12" s="33">
        <f>F12/D12*100</f>
        <v>25</v>
      </c>
      <c r="H12" s="32">
        <v>2</v>
      </c>
      <c r="I12" s="33">
        <f aca="true" t="shared" si="1" ref="I12:I35">H12/D12*100</f>
        <v>50</v>
      </c>
      <c r="J12" s="32" t="s">
        <v>2</v>
      </c>
      <c r="K12" s="32" t="s">
        <v>2</v>
      </c>
      <c r="L12" s="32" t="s">
        <v>2</v>
      </c>
      <c r="M12" s="32" t="s">
        <v>2</v>
      </c>
      <c r="N12" s="32">
        <v>1</v>
      </c>
      <c r="O12" s="33">
        <f t="shared" si="0"/>
        <v>25</v>
      </c>
      <c r="P12" s="33">
        <v>81.1</v>
      </c>
      <c r="R12" s="34" t="s">
        <v>5</v>
      </c>
    </row>
    <row r="13" spans="1:18" ht="21" customHeight="1">
      <c r="A13" s="8" t="s">
        <v>6</v>
      </c>
      <c r="B13" s="32">
        <v>2</v>
      </c>
      <c r="C13" s="28"/>
      <c r="D13" s="32">
        <v>2</v>
      </c>
      <c r="E13" s="33">
        <v>100</v>
      </c>
      <c r="F13" s="32" t="s">
        <v>2</v>
      </c>
      <c r="G13" s="32" t="s">
        <v>2</v>
      </c>
      <c r="H13" s="32" t="s">
        <v>2</v>
      </c>
      <c r="I13" s="32" t="s">
        <v>2</v>
      </c>
      <c r="J13" s="32" t="s">
        <v>2</v>
      </c>
      <c r="K13" s="32" t="s">
        <v>2</v>
      </c>
      <c r="L13" s="32" t="s">
        <v>2</v>
      </c>
      <c r="M13" s="32" t="s">
        <v>2</v>
      </c>
      <c r="N13" s="32">
        <v>2</v>
      </c>
      <c r="O13" s="33">
        <f t="shared" si="0"/>
        <v>100</v>
      </c>
      <c r="P13" s="33">
        <v>180</v>
      </c>
      <c r="R13" s="34" t="s">
        <v>7</v>
      </c>
    </row>
    <row r="14" spans="1:18" ht="21" customHeight="1">
      <c r="A14" s="8" t="s">
        <v>8</v>
      </c>
      <c r="B14" s="32">
        <v>54</v>
      </c>
      <c r="C14" s="32"/>
      <c r="D14" s="32">
        <v>50</v>
      </c>
      <c r="E14" s="33">
        <v>100</v>
      </c>
      <c r="F14" s="32">
        <v>22</v>
      </c>
      <c r="G14" s="33">
        <f>F14/D14*100</f>
        <v>44</v>
      </c>
      <c r="H14" s="32">
        <v>16</v>
      </c>
      <c r="I14" s="33">
        <f t="shared" si="1"/>
        <v>32</v>
      </c>
      <c r="J14" s="32">
        <v>2</v>
      </c>
      <c r="K14" s="33">
        <f>J14/D14*100</f>
        <v>4</v>
      </c>
      <c r="L14" s="32">
        <v>2</v>
      </c>
      <c r="M14" s="33">
        <f>L14/D14*100</f>
        <v>4</v>
      </c>
      <c r="N14" s="32">
        <v>8</v>
      </c>
      <c r="O14" s="33">
        <f t="shared" si="0"/>
        <v>16</v>
      </c>
      <c r="P14" s="33">
        <v>43.64</v>
      </c>
      <c r="R14" s="34" t="s">
        <v>9</v>
      </c>
    </row>
    <row r="15" spans="1:18" ht="21" customHeight="1">
      <c r="A15" s="8" t="s">
        <v>10</v>
      </c>
      <c r="B15" s="32">
        <v>2</v>
      </c>
      <c r="C15" s="32"/>
      <c r="D15" s="32">
        <v>2</v>
      </c>
      <c r="E15" s="33">
        <v>100</v>
      </c>
      <c r="F15" s="32" t="s">
        <v>2</v>
      </c>
      <c r="G15" s="32" t="s">
        <v>2</v>
      </c>
      <c r="H15" s="32">
        <v>2</v>
      </c>
      <c r="I15" s="33">
        <f t="shared" si="1"/>
        <v>100</v>
      </c>
      <c r="J15" s="32" t="s">
        <v>2</v>
      </c>
      <c r="K15" s="32" t="s">
        <v>2</v>
      </c>
      <c r="L15" s="32" t="s">
        <v>2</v>
      </c>
      <c r="M15" s="32" t="s">
        <v>2</v>
      </c>
      <c r="N15" s="32" t="s">
        <v>2</v>
      </c>
      <c r="O15" s="32" t="s">
        <v>2</v>
      </c>
      <c r="P15" s="33">
        <v>27</v>
      </c>
      <c r="R15" s="34" t="s">
        <v>11</v>
      </c>
    </row>
    <row r="16" spans="1:18" ht="21" customHeight="1">
      <c r="A16" s="8" t="s">
        <v>12</v>
      </c>
      <c r="B16" s="32">
        <v>1</v>
      </c>
      <c r="C16" s="32"/>
      <c r="D16" s="32" t="s">
        <v>2</v>
      </c>
      <c r="E16" s="33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  <c r="K16" s="32" t="s">
        <v>2</v>
      </c>
      <c r="L16" s="32" t="s">
        <v>2</v>
      </c>
      <c r="M16" s="32" t="s">
        <v>2</v>
      </c>
      <c r="N16" s="32" t="s">
        <v>2</v>
      </c>
      <c r="O16" s="32" t="s">
        <v>2</v>
      </c>
      <c r="P16" s="33" t="s">
        <v>13</v>
      </c>
      <c r="R16" s="34" t="s">
        <v>14</v>
      </c>
    </row>
    <row r="17" spans="1:18" ht="21" customHeight="1">
      <c r="A17" s="8" t="s">
        <v>15</v>
      </c>
      <c r="B17" s="32">
        <v>2</v>
      </c>
      <c r="C17" s="28"/>
      <c r="D17" s="32">
        <v>2</v>
      </c>
      <c r="E17" s="33">
        <v>100</v>
      </c>
      <c r="F17" s="32">
        <v>1</v>
      </c>
      <c r="G17" s="33">
        <f>F17/D17*100</f>
        <v>50</v>
      </c>
      <c r="H17" s="32">
        <v>1</v>
      </c>
      <c r="I17" s="33">
        <f t="shared" si="1"/>
        <v>50</v>
      </c>
      <c r="J17" s="32" t="s">
        <v>2</v>
      </c>
      <c r="K17" s="32" t="s">
        <v>2</v>
      </c>
      <c r="L17" s="32" t="s">
        <v>2</v>
      </c>
      <c r="M17" s="32" t="s">
        <v>2</v>
      </c>
      <c r="N17" s="32" t="s">
        <v>2</v>
      </c>
      <c r="O17" s="32" t="s">
        <v>2</v>
      </c>
      <c r="P17" s="33">
        <v>7.57</v>
      </c>
      <c r="R17" s="34" t="s">
        <v>16</v>
      </c>
    </row>
    <row r="18" spans="1:18" ht="21" customHeight="1">
      <c r="A18" s="8" t="s">
        <v>17</v>
      </c>
      <c r="B18" s="32">
        <v>4</v>
      </c>
      <c r="C18" s="32"/>
      <c r="D18" s="32">
        <v>4</v>
      </c>
      <c r="E18" s="33">
        <v>100</v>
      </c>
      <c r="F18" s="32" t="s">
        <v>2</v>
      </c>
      <c r="G18" s="32" t="s">
        <v>2</v>
      </c>
      <c r="H18" s="32">
        <v>1</v>
      </c>
      <c r="I18" s="33">
        <f t="shared" si="1"/>
        <v>25</v>
      </c>
      <c r="J18" s="32" t="s">
        <v>2</v>
      </c>
      <c r="K18" s="32" t="s">
        <v>2</v>
      </c>
      <c r="L18" s="32" t="s">
        <v>2</v>
      </c>
      <c r="M18" s="32" t="s">
        <v>2</v>
      </c>
      <c r="N18" s="32">
        <v>3</v>
      </c>
      <c r="O18" s="33">
        <f t="shared" si="0"/>
        <v>75</v>
      </c>
      <c r="P18" s="33">
        <v>140.7</v>
      </c>
      <c r="R18" s="34" t="s">
        <v>18</v>
      </c>
    </row>
    <row r="19" spans="1:18" ht="21" customHeight="1">
      <c r="A19" s="8" t="s">
        <v>19</v>
      </c>
      <c r="B19" s="32">
        <v>2</v>
      </c>
      <c r="C19" s="32"/>
      <c r="D19" s="32">
        <v>1</v>
      </c>
      <c r="E19" s="33">
        <v>100</v>
      </c>
      <c r="F19" s="32" t="s">
        <v>2</v>
      </c>
      <c r="G19" s="32" t="s">
        <v>2</v>
      </c>
      <c r="H19" s="32">
        <v>1</v>
      </c>
      <c r="I19" s="33">
        <f t="shared" si="1"/>
        <v>100</v>
      </c>
      <c r="J19" s="32" t="s">
        <v>2</v>
      </c>
      <c r="K19" s="32" t="s">
        <v>2</v>
      </c>
      <c r="L19" s="32" t="s">
        <v>2</v>
      </c>
      <c r="M19" s="32" t="s">
        <v>2</v>
      </c>
      <c r="N19" s="32" t="s">
        <v>2</v>
      </c>
      <c r="O19" s="32" t="s">
        <v>2</v>
      </c>
      <c r="P19" s="33">
        <v>35</v>
      </c>
      <c r="R19" s="34" t="s">
        <v>20</v>
      </c>
    </row>
    <row r="20" spans="1:18" ht="21" customHeight="1">
      <c r="A20" s="8" t="s">
        <v>21</v>
      </c>
      <c r="B20" s="32" t="s">
        <v>67</v>
      </c>
      <c r="C20" s="32"/>
      <c r="D20" s="32" t="s">
        <v>2</v>
      </c>
      <c r="E20" s="33" t="s">
        <v>2</v>
      </c>
      <c r="F20" s="32" t="s">
        <v>2</v>
      </c>
      <c r="G20" s="32" t="s">
        <v>2</v>
      </c>
      <c r="H20" s="32" t="s">
        <v>2</v>
      </c>
      <c r="I20" s="32" t="s">
        <v>2</v>
      </c>
      <c r="J20" s="32" t="s">
        <v>2</v>
      </c>
      <c r="K20" s="32" t="s">
        <v>2</v>
      </c>
      <c r="L20" s="32" t="s">
        <v>2</v>
      </c>
      <c r="M20" s="32" t="s">
        <v>2</v>
      </c>
      <c r="N20" s="32" t="s">
        <v>2</v>
      </c>
      <c r="O20" s="32" t="s">
        <v>2</v>
      </c>
      <c r="P20" s="33" t="s">
        <v>13</v>
      </c>
      <c r="R20" s="34" t="s">
        <v>22</v>
      </c>
    </row>
    <row r="21" spans="1:18" ht="21" customHeight="1">
      <c r="A21" s="8" t="s">
        <v>23</v>
      </c>
      <c r="B21" s="32">
        <v>10</v>
      </c>
      <c r="C21" s="28"/>
      <c r="D21" s="32">
        <v>10</v>
      </c>
      <c r="E21" s="33">
        <v>100</v>
      </c>
      <c r="F21" s="32">
        <v>1</v>
      </c>
      <c r="G21" s="33">
        <f aca="true" t="shared" si="2" ref="G21:G26">F21/D21*100</f>
        <v>10</v>
      </c>
      <c r="H21" s="32">
        <v>4</v>
      </c>
      <c r="I21" s="33">
        <f t="shared" si="1"/>
        <v>40</v>
      </c>
      <c r="J21" s="32">
        <v>1</v>
      </c>
      <c r="K21" s="33">
        <f>J21/D21*100</f>
        <v>10</v>
      </c>
      <c r="L21" s="32" t="s">
        <v>2</v>
      </c>
      <c r="M21" s="32" t="s">
        <v>2</v>
      </c>
      <c r="N21" s="32">
        <v>4</v>
      </c>
      <c r="O21" s="33">
        <f t="shared" si="0"/>
        <v>40</v>
      </c>
      <c r="P21" s="33">
        <v>108.11</v>
      </c>
      <c r="R21" s="34" t="s">
        <v>24</v>
      </c>
    </row>
    <row r="22" spans="1:18" ht="21" customHeight="1">
      <c r="A22" s="8" t="s">
        <v>25</v>
      </c>
      <c r="B22" s="32">
        <v>5</v>
      </c>
      <c r="C22" s="32"/>
      <c r="D22" s="32">
        <v>4</v>
      </c>
      <c r="E22" s="33">
        <v>100</v>
      </c>
      <c r="F22" s="32">
        <v>1</v>
      </c>
      <c r="G22" s="33">
        <f t="shared" si="2"/>
        <v>25</v>
      </c>
      <c r="H22" s="32">
        <v>1</v>
      </c>
      <c r="I22" s="33">
        <f t="shared" si="1"/>
        <v>25</v>
      </c>
      <c r="J22" s="32">
        <v>1</v>
      </c>
      <c r="K22" s="33">
        <f>J22/D22*100</f>
        <v>25</v>
      </c>
      <c r="L22" s="32" t="s">
        <v>2</v>
      </c>
      <c r="M22" s="32" t="s">
        <v>2</v>
      </c>
      <c r="N22" s="32">
        <v>1</v>
      </c>
      <c r="O22" s="33">
        <f t="shared" si="0"/>
        <v>25</v>
      </c>
      <c r="P22" s="33">
        <v>51.8</v>
      </c>
      <c r="R22" s="34" t="s">
        <v>26</v>
      </c>
    </row>
    <row r="23" spans="1:18" ht="21" customHeight="1">
      <c r="A23" s="8" t="s">
        <v>27</v>
      </c>
      <c r="B23" s="32">
        <v>2</v>
      </c>
      <c r="C23" s="32"/>
      <c r="D23" s="32">
        <v>2</v>
      </c>
      <c r="E23" s="33">
        <v>100</v>
      </c>
      <c r="F23" s="32">
        <v>1</v>
      </c>
      <c r="G23" s="33">
        <f t="shared" si="2"/>
        <v>50</v>
      </c>
      <c r="H23" s="32" t="s">
        <v>2</v>
      </c>
      <c r="I23" s="32" t="s">
        <v>2</v>
      </c>
      <c r="J23" s="32" t="s">
        <v>2</v>
      </c>
      <c r="K23" s="32" t="s">
        <v>2</v>
      </c>
      <c r="L23" s="32" t="s">
        <v>2</v>
      </c>
      <c r="M23" s="32" t="s">
        <v>2</v>
      </c>
      <c r="N23" s="32">
        <v>1</v>
      </c>
      <c r="O23" s="33">
        <f t="shared" si="0"/>
        <v>50</v>
      </c>
      <c r="P23" s="33">
        <v>122.5</v>
      </c>
      <c r="R23" s="34" t="s">
        <v>28</v>
      </c>
    </row>
    <row r="24" spans="1:18" ht="21" customHeight="1">
      <c r="A24" s="8" t="s">
        <v>29</v>
      </c>
      <c r="B24" s="32">
        <v>15</v>
      </c>
      <c r="C24" s="32"/>
      <c r="D24" s="32">
        <v>15</v>
      </c>
      <c r="E24" s="33">
        <v>100</v>
      </c>
      <c r="F24" s="32">
        <v>5</v>
      </c>
      <c r="G24" s="33">
        <f t="shared" si="2"/>
        <v>33.33333333333333</v>
      </c>
      <c r="H24" s="32">
        <v>2</v>
      </c>
      <c r="I24" s="33">
        <f t="shared" si="1"/>
        <v>13.333333333333334</v>
      </c>
      <c r="J24" s="32">
        <v>4</v>
      </c>
      <c r="K24" s="33">
        <f>J24/D24*100</f>
        <v>26.666666666666668</v>
      </c>
      <c r="L24" s="32" t="s">
        <v>2</v>
      </c>
      <c r="M24" s="32" t="s">
        <v>2</v>
      </c>
      <c r="N24" s="32">
        <v>4</v>
      </c>
      <c r="O24" s="33">
        <f t="shared" si="0"/>
        <v>26.666666666666668</v>
      </c>
      <c r="P24" s="33">
        <v>55.75</v>
      </c>
      <c r="R24" s="34" t="s">
        <v>30</v>
      </c>
    </row>
    <row r="25" spans="1:18" ht="21" customHeight="1">
      <c r="A25" s="8" t="s">
        <v>31</v>
      </c>
      <c r="B25" s="32">
        <v>4</v>
      </c>
      <c r="C25" s="28"/>
      <c r="D25" s="32">
        <v>4</v>
      </c>
      <c r="E25" s="33">
        <v>100</v>
      </c>
      <c r="F25" s="32">
        <v>1</v>
      </c>
      <c r="G25" s="33">
        <f t="shared" si="2"/>
        <v>25</v>
      </c>
      <c r="H25" s="32">
        <v>2</v>
      </c>
      <c r="I25" s="33">
        <f t="shared" si="1"/>
        <v>50</v>
      </c>
      <c r="J25" s="32" t="s">
        <v>2</v>
      </c>
      <c r="K25" s="32" t="s">
        <v>2</v>
      </c>
      <c r="L25" s="32" t="s">
        <v>2</v>
      </c>
      <c r="M25" s="32" t="s">
        <v>2</v>
      </c>
      <c r="N25" s="32">
        <v>1</v>
      </c>
      <c r="O25" s="33">
        <f t="shared" si="0"/>
        <v>25</v>
      </c>
      <c r="P25" s="33">
        <v>64.85</v>
      </c>
      <c r="R25" s="34" t="s">
        <v>32</v>
      </c>
    </row>
    <row r="26" spans="1:18" ht="21" customHeight="1">
      <c r="A26" s="8" t="s">
        <v>33</v>
      </c>
      <c r="B26" s="32">
        <v>7</v>
      </c>
      <c r="C26" s="32"/>
      <c r="D26" s="32">
        <v>6</v>
      </c>
      <c r="E26" s="33">
        <v>100</v>
      </c>
      <c r="F26" s="32">
        <v>2</v>
      </c>
      <c r="G26" s="33">
        <f t="shared" si="2"/>
        <v>33.33333333333333</v>
      </c>
      <c r="H26" s="32">
        <v>2</v>
      </c>
      <c r="I26" s="33">
        <f t="shared" si="1"/>
        <v>33.33333333333333</v>
      </c>
      <c r="J26" s="32">
        <v>2</v>
      </c>
      <c r="K26" s="33">
        <v>33.4</v>
      </c>
      <c r="L26" s="32" t="s">
        <v>2</v>
      </c>
      <c r="M26" s="32" t="s">
        <v>2</v>
      </c>
      <c r="N26" s="32" t="s">
        <v>2</v>
      </c>
      <c r="O26" s="32" t="s">
        <v>2</v>
      </c>
      <c r="P26" s="33">
        <v>31.01</v>
      </c>
      <c r="R26" s="34" t="s">
        <v>34</v>
      </c>
    </row>
    <row r="27" spans="1:18" ht="21" customHeight="1">
      <c r="A27" s="8" t="s">
        <v>35</v>
      </c>
      <c r="B27" s="32">
        <v>2</v>
      </c>
      <c r="C27" s="32"/>
      <c r="D27" s="32">
        <v>2</v>
      </c>
      <c r="E27" s="33">
        <v>100</v>
      </c>
      <c r="F27" s="32" t="s">
        <v>2</v>
      </c>
      <c r="G27" s="32" t="s">
        <v>2</v>
      </c>
      <c r="H27" s="32" t="s">
        <v>2</v>
      </c>
      <c r="I27" s="32" t="s">
        <v>2</v>
      </c>
      <c r="J27" s="32" t="s">
        <v>2</v>
      </c>
      <c r="K27" s="32" t="s">
        <v>2</v>
      </c>
      <c r="L27" s="32" t="s">
        <v>2</v>
      </c>
      <c r="M27" s="32" t="s">
        <v>2</v>
      </c>
      <c r="N27" s="32">
        <v>2</v>
      </c>
      <c r="O27" s="33">
        <f t="shared" si="0"/>
        <v>100</v>
      </c>
      <c r="P27" s="33">
        <v>122.87</v>
      </c>
      <c r="R27" s="34" t="s">
        <v>36</v>
      </c>
    </row>
    <row r="28" spans="1:18" ht="21" customHeight="1">
      <c r="A28" s="8" t="s">
        <v>37</v>
      </c>
      <c r="B28" s="32">
        <v>2</v>
      </c>
      <c r="C28" s="32"/>
      <c r="D28" s="32">
        <v>1</v>
      </c>
      <c r="E28" s="33">
        <v>100</v>
      </c>
      <c r="F28" s="32" t="s">
        <v>2</v>
      </c>
      <c r="G28" s="32" t="s">
        <v>2</v>
      </c>
      <c r="H28" s="32">
        <v>1</v>
      </c>
      <c r="I28" s="33">
        <f t="shared" si="1"/>
        <v>100</v>
      </c>
      <c r="J28" s="32" t="s">
        <v>2</v>
      </c>
      <c r="K28" s="32" t="s">
        <v>2</v>
      </c>
      <c r="L28" s="32" t="s">
        <v>2</v>
      </c>
      <c r="M28" s="32" t="s">
        <v>2</v>
      </c>
      <c r="N28" s="32" t="s">
        <v>2</v>
      </c>
      <c r="O28" s="32" t="s">
        <v>2</v>
      </c>
      <c r="P28" s="33">
        <v>15</v>
      </c>
      <c r="R28" s="34" t="s">
        <v>38</v>
      </c>
    </row>
    <row r="29" spans="1:18" ht="21" customHeight="1">
      <c r="A29" s="8" t="s">
        <v>39</v>
      </c>
      <c r="B29" s="32" t="s">
        <v>67</v>
      </c>
      <c r="C29" s="28"/>
      <c r="D29" s="32" t="s">
        <v>2</v>
      </c>
      <c r="E29" s="33" t="s">
        <v>2</v>
      </c>
      <c r="F29" s="32" t="s">
        <v>2</v>
      </c>
      <c r="G29" s="32" t="s">
        <v>2</v>
      </c>
      <c r="H29" s="32" t="s">
        <v>2</v>
      </c>
      <c r="I29" s="32" t="s">
        <v>2</v>
      </c>
      <c r="J29" s="32" t="s">
        <v>2</v>
      </c>
      <c r="K29" s="32" t="s">
        <v>2</v>
      </c>
      <c r="L29" s="32" t="s">
        <v>2</v>
      </c>
      <c r="M29" s="32" t="s">
        <v>2</v>
      </c>
      <c r="N29" s="32" t="s">
        <v>2</v>
      </c>
      <c r="O29" s="32" t="s">
        <v>2</v>
      </c>
      <c r="P29" s="33" t="s">
        <v>13</v>
      </c>
      <c r="R29" s="34" t="s">
        <v>40</v>
      </c>
    </row>
    <row r="30" spans="1:18" ht="21" customHeight="1">
      <c r="A30" s="8" t="s">
        <v>41</v>
      </c>
      <c r="B30" s="32" t="s">
        <v>67</v>
      </c>
      <c r="C30" s="32"/>
      <c r="D30" s="32" t="s">
        <v>2</v>
      </c>
      <c r="E30" s="33" t="s">
        <v>2</v>
      </c>
      <c r="F30" s="32" t="s">
        <v>2</v>
      </c>
      <c r="G30" s="32" t="s">
        <v>2</v>
      </c>
      <c r="H30" s="32" t="s">
        <v>2</v>
      </c>
      <c r="I30" s="32" t="s">
        <v>2</v>
      </c>
      <c r="J30" s="32" t="s">
        <v>2</v>
      </c>
      <c r="K30" s="32" t="s">
        <v>2</v>
      </c>
      <c r="L30" s="32" t="s">
        <v>2</v>
      </c>
      <c r="M30" s="32" t="s">
        <v>2</v>
      </c>
      <c r="N30" s="32" t="s">
        <v>2</v>
      </c>
      <c r="O30" s="32" t="s">
        <v>2</v>
      </c>
      <c r="P30" s="33" t="s">
        <v>13</v>
      </c>
      <c r="R30" s="34" t="s">
        <v>42</v>
      </c>
    </row>
    <row r="31" spans="1:18" ht="21" customHeight="1">
      <c r="A31" s="8" t="s">
        <v>43</v>
      </c>
      <c r="B31" s="32">
        <v>3</v>
      </c>
      <c r="C31" s="32"/>
      <c r="D31" s="32">
        <v>2</v>
      </c>
      <c r="E31" s="33">
        <v>100</v>
      </c>
      <c r="F31" s="32">
        <v>1</v>
      </c>
      <c r="G31" s="33">
        <f>F31/D31*100</f>
        <v>50</v>
      </c>
      <c r="H31" s="32">
        <v>1</v>
      </c>
      <c r="I31" s="33">
        <f t="shared" si="1"/>
        <v>50</v>
      </c>
      <c r="J31" s="32" t="s">
        <v>2</v>
      </c>
      <c r="K31" s="32" t="s">
        <v>2</v>
      </c>
      <c r="L31" s="32" t="s">
        <v>2</v>
      </c>
      <c r="M31" s="32" t="s">
        <v>2</v>
      </c>
      <c r="N31" s="32" t="s">
        <v>2</v>
      </c>
      <c r="O31" s="32" t="s">
        <v>2</v>
      </c>
      <c r="P31" s="33">
        <v>15.8</v>
      </c>
      <c r="R31" s="34" t="s">
        <v>44</v>
      </c>
    </row>
    <row r="32" spans="1:18" ht="21" customHeight="1">
      <c r="A32" s="8" t="s">
        <v>45</v>
      </c>
      <c r="B32" s="32">
        <v>2</v>
      </c>
      <c r="C32" s="32"/>
      <c r="D32" s="32">
        <v>2</v>
      </c>
      <c r="E32" s="33">
        <v>100</v>
      </c>
      <c r="F32" s="32">
        <v>1</v>
      </c>
      <c r="G32" s="33">
        <f>F32/D32*100</f>
        <v>50</v>
      </c>
      <c r="H32" s="32">
        <v>1</v>
      </c>
      <c r="I32" s="33">
        <f t="shared" si="1"/>
        <v>50</v>
      </c>
      <c r="J32" s="32" t="s">
        <v>2</v>
      </c>
      <c r="K32" s="32" t="s">
        <v>2</v>
      </c>
      <c r="L32" s="32" t="s">
        <v>2</v>
      </c>
      <c r="M32" s="32" t="s">
        <v>2</v>
      </c>
      <c r="N32" s="32" t="s">
        <v>2</v>
      </c>
      <c r="O32" s="32" t="s">
        <v>2</v>
      </c>
      <c r="P32" s="33">
        <v>8.5</v>
      </c>
      <c r="R32" s="34" t="s">
        <v>46</v>
      </c>
    </row>
    <row r="33" spans="1:18" ht="21" customHeight="1">
      <c r="A33" s="8" t="s">
        <v>47</v>
      </c>
      <c r="B33" s="35" t="s">
        <v>67</v>
      </c>
      <c r="C33" s="35"/>
      <c r="D33" s="32" t="s">
        <v>2</v>
      </c>
      <c r="E33" s="33" t="s">
        <v>2</v>
      </c>
      <c r="F33" s="32" t="s">
        <v>2</v>
      </c>
      <c r="G33" s="32" t="s">
        <v>2</v>
      </c>
      <c r="H33" s="32" t="s">
        <v>2</v>
      </c>
      <c r="I33" s="32" t="s">
        <v>2</v>
      </c>
      <c r="J33" s="32" t="s">
        <v>2</v>
      </c>
      <c r="K33" s="32" t="s">
        <v>2</v>
      </c>
      <c r="L33" s="32" t="s">
        <v>2</v>
      </c>
      <c r="M33" s="32" t="s">
        <v>2</v>
      </c>
      <c r="N33" s="32" t="s">
        <v>2</v>
      </c>
      <c r="O33" s="32" t="s">
        <v>2</v>
      </c>
      <c r="P33" s="33" t="s">
        <v>13</v>
      </c>
      <c r="R33" s="34" t="s">
        <v>48</v>
      </c>
    </row>
    <row r="34" spans="1:18" ht="21" customHeight="1">
      <c r="A34" s="8" t="s">
        <v>49</v>
      </c>
      <c r="B34" s="9">
        <v>6</v>
      </c>
      <c r="D34" s="32">
        <v>6</v>
      </c>
      <c r="E34" s="33">
        <v>100</v>
      </c>
      <c r="F34" s="32" t="s">
        <v>2</v>
      </c>
      <c r="G34" s="32" t="s">
        <v>2</v>
      </c>
      <c r="H34" s="32">
        <v>2</v>
      </c>
      <c r="I34" s="33">
        <v>33.3</v>
      </c>
      <c r="J34" s="32">
        <v>2</v>
      </c>
      <c r="K34" s="33">
        <v>33.3</v>
      </c>
      <c r="L34" s="32">
        <v>1</v>
      </c>
      <c r="M34" s="33">
        <f>L34/D34*100</f>
        <v>16.666666666666664</v>
      </c>
      <c r="N34" s="32">
        <v>1</v>
      </c>
      <c r="O34" s="33">
        <f t="shared" si="0"/>
        <v>16.666666666666664</v>
      </c>
      <c r="P34" s="33">
        <v>51.11</v>
      </c>
      <c r="R34" s="34" t="s">
        <v>50</v>
      </c>
    </row>
    <row r="35" spans="1:18" ht="21" customHeight="1">
      <c r="A35" s="8" t="s">
        <v>51</v>
      </c>
      <c r="B35" s="9">
        <v>4</v>
      </c>
      <c r="D35" s="32">
        <v>3</v>
      </c>
      <c r="E35" s="33">
        <v>100</v>
      </c>
      <c r="F35" s="32" t="s">
        <v>2</v>
      </c>
      <c r="G35" s="32" t="s">
        <v>2</v>
      </c>
      <c r="H35" s="32">
        <v>3</v>
      </c>
      <c r="I35" s="33">
        <f t="shared" si="1"/>
        <v>100</v>
      </c>
      <c r="J35" s="32" t="s">
        <v>2</v>
      </c>
      <c r="K35" s="32" t="s">
        <v>2</v>
      </c>
      <c r="L35" s="32" t="s">
        <v>2</v>
      </c>
      <c r="M35" s="32" t="s">
        <v>2</v>
      </c>
      <c r="N35" s="32" t="s">
        <v>2</v>
      </c>
      <c r="O35" s="32" t="s">
        <v>2</v>
      </c>
      <c r="P35" s="33">
        <v>18.43</v>
      </c>
      <c r="R35" s="34" t="s">
        <v>52</v>
      </c>
    </row>
    <row r="36" spans="1:18" ht="5.25" customHeight="1">
      <c r="A36" s="26"/>
      <c r="B36" s="16"/>
      <c r="C36" s="16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7"/>
      <c r="Q36" s="16"/>
      <c r="R36" s="26"/>
    </row>
    <row r="37" ht="22.5" customHeight="1">
      <c r="A37" s="47" t="s">
        <v>85</v>
      </c>
    </row>
    <row r="38" ht="20.25" customHeight="1">
      <c r="A38" s="47" t="s">
        <v>86</v>
      </c>
    </row>
  </sheetData>
  <mergeCells count="16">
    <mergeCell ref="B8:C8"/>
    <mergeCell ref="B9:C9"/>
    <mergeCell ref="N6:O7"/>
    <mergeCell ref="D4:O4"/>
    <mergeCell ref="D5:O5"/>
    <mergeCell ref="B4:C4"/>
    <mergeCell ref="B5:C5"/>
    <mergeCell ref="B7:C7"/>
    <mergeCell ref="J6:K7"/>
    <mergeCell ref="L6:M7"/>
    <mergeCell ref="A6:A7"/>
    <mergeCell ref="R6:R7"/>
    <mergeCell ref="D6:E6"/>
    <mergeCell ref="F6:G7"/>
    <mergeCell ref="H6:I7"/>
    <mergeCell ref="B6:C6"/>
  </mergeCells>
  <printOptions horizontalCentered="1"/>
  <pageMargins left="0.4" right="0.4" top="0.7" bottom="0.5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2004-04-08T16:22:37Z</cp:lastPrinted>
  <dcterms:created xsi:type="dcterms:W3CDTF">2004-02-19T18:42:04Z</dcterms:created>
  <dcterms:modified xsi:type="dcterms:W3CDTF">2004-12-13T08:12:27Z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