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5970" activeTab="0"/>
  </bookViews>
  <sheets>
    <sheet name="TAB12WC" sheetId="1" r:id="rId1"/>
  </sheets>
  <definedNames/>
  <calcPr fullCalcOnLoad="1"/>
</workbook>
</file>

<file path=xl/sharedStrings.xml><?xml version="1.0" encoding="utf-8"?>
<sst xmlns="http://schemas.openxmlformats.org/spreadsheetml/2006/main" count="271" uniqueCount="81">
  <si>
    <t xml:space="preserve">          </t>
  </si>
  <si>
    <t xml:space="preserve">   Central Region</t>
  </si>
  <si>
    <t xml:space="preserve">         -</t>
  </si>
  <si>
    <t xml:space="preserve">         Samutprakan</t>
  </si>
  <si>
    <t xml:space="preserve">         Nonthaburi</t>
  </si>
  <si>
    <t xml:space="preserve">         Pathum Thani</t>
  </si>
  <si>
    <t xml:space="preserve">         Phra Nakhon Si Ayutthaya</t>
  </si>
  <si>
    <t xml:space="preserve">         Ang Thong</t>
  </si>
  <si>
    <t xml:space="preserve">         Lopburi</t>
  </si>
  <si>
    <t xml:space="preserve">         Singburi</t>
  </si>
  <si>
    <t xml:space="preserve">         Chainat</t>
  </si>
  <si>
    <t xml:space="preserve">         Saraburi</t>
  </si>
  <si>
    <t xml:space="preserve">         Chonburi</t>
  </si>
  <si>
    <t xml:space="preserve">         Rayong</t>
  </si>
  <si>
    <t xml:space="preserve">         Chanthaburi</t>
  </si>
  <si>
    <t xml:space="preserve">         Trat</t>
  </si>
  <si>
    <t xml:space="preserve">         Chachoengsao</t>
  </si>
  <si>
    <t xml:space="preserve">         Prachinburi</t>
  </si>
  <si>
    <t xml:space="preserve">         Nakhonnayok</t>
  </si>
  <si>
    <t xml:space="preserve">         Sra Kaew</t>
  </si>
  <si>
    <t xml:space="preserve">         Ratchaburi</t>
  </si>
  <si>
    <t xml:space="preserve">         Kanchanaburi</t>
  </si>
  <si>
    <t xml:space="preserve">         Suphanburi</t>
  </si>
  <si>
    <t xml:space="preserve">         Nakhon Pathom</t>
  </si>
  <si>
    <t xml:space="preserve">         Samutsakon</t>
  </si>
  <si>
    <t xml:space="preserve">         Samutsongkram</t>
  </si>
  <si>
    <t xml:space="preserve">         Phetchaburi</t>
  </si>
  <si>
    <t xml:space="preserve">         Prachuapkhiri Khan</t>
  </si>
  <si>
    <t xml:space="preserve">จำนวนโรงแรมและเกสต์เฮาส์    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</si>
  <si>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</si>
  <si>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</si>
  <si>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</si>
  <si>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</si>
  <si>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</si>
  <si>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</si>
  <si>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</si>
  <si>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</si>
  <si>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</si>
  <si>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</si>
  <si>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</si>
  <si>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</si>
  <si>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</si>
  <si>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</si>
  <si>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</si>
  <si>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</si>
  <si>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</si>
  <si>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</si>
  <si>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</si>
  <si>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</si>
  <si>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</si>
  <si>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</si>
  <si>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</si>
  <si>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</si>
  <si>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</si>
  <si>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</si>
  <si>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Total  </t>
  </si>
  <si>
    <t xml:space="preserve">จำนวน   </t>
  </si>
  <si>
    <t xml:space="preserve">Number  </t>
  </si>
  <si>
    <t xml:space="preserve">ร้อยละ  </t>
  </si>
  <si>
    <t xml:space="preserve">จังหวัด                </t>
  </si>
  <si>
    <t xml:space="preserve">รวม         </t>
  </si>
  <si>
    <t xml:space="preserve">Total       </t>
  </si>
  <si>
    <t xml:space="preserve">%    </t>
  </si>
  <si>
    <t>Changwat</t>
  </si>
  <si>
    <t>-</t>
  </si>
  <si>
    <t xml:space="preserve">ขนาดความจุ (คน) ของห้องประชุม/สัมมนา  Capacity (persons) of meeting seminar room                                               </t>
  </si>
  <si>
    <t xml:space="preserve">400 - 499 </t>
  </si>
  <si>
    <t xml:space="preserve">300 - 399 </t>
  </si>
  <si>
    <t>200 - 299</t>
  </si>
  <si>
    <t xml:space="preserve">50 - 199     </t>
  </si>
  <si>
    <t xml:space="preserve">Number of hotels/guest houses </t>
  </si>
  <si>
    <t>มีห้องประชุม/สัมมนา</t>
  </si>
  <si>
    <t xml:space="preserve">&lt; 50    </t>
  </si>
  <si>
    <t xml:space="preserve">ทั้งสิ้น  </t>
  </si>
  <si>
    <t>จำนวน</t>
  </si>
  <si>
    <t>With meeting/seminar</t>
  </si>
  <si>
    <r>
      <t>&gt;</t>
    </r>
    <r>
      <rPr>
        <sz val="16"/>
        <rFont val="Angsana New"/>
        <family val="1"/>
      </rPr>
      <t xml:space="preserve"> 500  </t>
    </r>
  </si>
  <si>
    <t>TABLE  13 NUMBER AND PERCENTAGE OF MEETING/SEMINAR ROOMS BY ROOM CAPACITY (PERSONS) AND CHANGWAT, CENTRAL REGION: 2001</t>
  </si>
  <si>
    <t>ตาราง     13 จำนวนและร้อยละของห้องประชุม/สัมมนา จำแนกตามขนาดความจุ (คน) และจังหวัด ภาคกลาง พ.ศ. 2544</t>
  </si>
  <si>
    <t xml:space="preserve"> 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</si>
  <si>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>Source: Report of the 2002 Hotels and Guest Houses, National Statistical Office, Ministry of Information and Communication Technology.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</si>
</sst>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6">
    <font>
      <sz val="14"/>
      <name val="Angsana New"/>
      <family val="0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3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86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186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86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indent="2"/>
    </xf>
    <xf numFmtId="3" fontId="0" fillId="0" borderId="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371475</xdr:colOff>
      <xdr:row>39</xdr:row>
      <xdr:rowOff>0</xdr:rowOff>
    </xdr:from>
    <xdr:to>
      <xdr:col>40</xdr:col>
      <xdr:colOff>447675</xdr:colOff>
      <xdr:row>39</xdr:row>
      <xdr:rowOff>0</xdr:rowOff>
    </xdr:to>
    <xdr:sp>
      <xdr:nvSpPr>
        <xdr:cNvPr id="1" name="Line 4"/>
        <xdr:cNvSpPr>
          <a:spLocks/>
        </xdr:cNvSpPr>
      </xdr:nvSpPr>
      <xdr:spPr>
        <a:xfrm>
          <a:off x="10591800" y="9886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40</xdr:col>
      <xdr:colOff>390525</xdr:colOff>
      <xdr:row>39</xdr:row>
      <xdr:rowOff>0</xdr:rowOff>
    </xdr:from>
    <xdr:to>
      <xdr:col>40</xdr:col>
      <xdr:colOff>447675</xdr:colOff>
      <xdr:row>39</xdr:row>
      <xdr:rowOff>0</xdr:rowOff>
    </xdr:to>
    <xdr:sp>
      <xdr:nvSpPr>
        <xdr:cNvPr id="2" name="Line 26"/>
        <xdr:cNvSpPr>
          <a:spLocks/>
        </xdr:cNvSpPr>
      </xdr:nvSpPr>
      <xdr:spPr>
        <a:xfrm>
          <a:off x="10610850" y="98869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workbookViewId="0" topLeftCell="A1">
      <selection activeCell="A38" sqref="A38:IV39"/>
    </sheetView>
  </sheetViews>
  <sheetFormatPr defaultColWidth="9.33203125" defaultRowHeight="21.75" customHeight="1"/>
  <cols>
    <col min="1" max="1" width="2.83203125" style="6" customWidth="1"/>
    <col min="2" max="2" width="24.83203125" style="6" customWidth="1"/>
    <col min="3" max="3" width="1.0078125" style="6" customWidth="1"/>
    <col min="4" max="4" width="11.83203125" style="6" customWidth="1"/>
    <col min="5" max="5" width="1.0078125" style="6" customWidth="1"/>
    <col min="6" max="6" width="11" style="6" customWidth="1"/>
    <col min="7" max="7" width="1.0078125" style="6" customWidth="1"/>
    <col min="8" max="8" width="9.83203125" style="17" customWidth="1"/>
    <col min="9" max="10" width="1.0078125" style="6" customWidth="1"/>
    <col min="11" max="11" width="7.83203125" style="6" customWidth="1"/>
    <col min="12" max="12" width="1.0078125" style="6" customWidth="1"/>
    <col min="13" max="13" width="8" style="17" customWidth="1"/>
    <col min="14" max="15" width="1.0078125" style="6" customWidth="1"/>
    <col min="16" max="16" width="7.83203125" style="6" customWidth="1"/>
    <col min="17" max="17" width="1.0078125" style="6" customWidth="1"/>
    <col min="18" max="18" width="8.5" style="17" customWidth="1"/>
    <col min="19" max="20" width="1.0078125" style="6" customWidth="1"/>
    <col min="21" max="21" width="7.83203125" style="6" customWidth="1"/>
    <col min="22" max="22" width="1.0078125" style="6" customWidth="1"/>
    <col min="23" max="23" width="8" style="17" customWidth="1"/>
    <col min="24" max="25" width="1.0078125" style="6" customWidth="1"/>
    <col min="26" max="26" width="7.83203125" style="6" customWidth="1"/>
    <col min="27" max="27" width="1.0078125" style="6" customWidth="1"/>
    <col min="28" max="28" width="8" style="17" customWidth="1"/>
    <col min="29" max="30" width="1.0078125" style="6" customWidth="1"/>
    <col min="31" max="31" width="7.83203125" style="6" customWidth="1"/>
    <col min="32" max="32" width="1.0078125" style="6" customWidth="1"/>
    <col min="33" max="33" width="8" style="17" customWidth="1"/>
    <col min="34" max="35" width="1.0078125" style="6" customWidth="1"/>
    <col min="36" max="36" width="7.83203125" style="6" customWidth="1"/>
    <col min="37" max="37" width="1.0078125" style="6" customWidth="1"/>
    <col min="38" max="38" width="8" style="17" customWidth="1"/>
    <col min="39" max="40" width="1.0078125" style="6" customWidth="1"/>
    <col min="41" max="41" width="7.83203125" style="6" customWidth="1"/>
    <col min="42" max="42" width="1.0078125" style="6" customWidth="1"/>
    <col min="43" max="43" width="8" style="17" customWidth="1"/>
    <col min="44" max="44" width="1.0078125" style="6" customWidth="1"/>
    <col min="45" max="45" width="2.83203125" style="6" customWidth="1"/>
    <col min="46" max="46" width="30.83203125" style="6" customWidth="1"/>
    <col min="47" max="16384" width="9.33203125" style="6" customWidth="1"/>
  </cols>
  <sheetData>
    <row r="1" spans="1:43" s="3" customFormat="1" ht="21.75" customHeight="1">
      <c r="A1" s="3" t="s">
        <v>78</v>
      </c>
      <c r="H1" s="4"/>
      <c r="M1" s="4"/>
      <c r="R1" s="4"/>
      <c r="W1" s="4"/>
      <c r="AB1" s="4"/>
      <c r="AG1" s="4"/>
      <c r="AL1" s="4"/>
      <c r="AQ1" s="4"/>
    </row>
    <row r="2" spans="1:43" s="1" customFormat="1" ht="21.75" customHeight="1">
      <c r="A2" s="1" t="s">
        <v>77</v>
      </c>
      <c r="H2" s="2"/>
      <c r="M2" s="2"/>
      <c r="R2" s="2"/>
      <c r="W2" s="2"/>
      <c r="AB2" s="2"/>
      <c r="AG2" s="2"/>
      <c r="AL2" s="2"/>
      <c r="AQ2" s="2"/>
    </row>
    <row r="3" spans="8:43" s="3" customFormat="1" ht="9.75" customHeight="1">
      <c r="H3" s="4"/>
      <c r="M3" s="4"/>
      <c r="R3" s="4"/>
      <c r="W3" s="4"/>
      <c r="AB3" s="4"/>
      <c r="AG3" s="4"/>
      <c r="AL3" s="4"/>
      <c r="AQ3" s="4"/>
    </row>
    <row r="4" spans="1:46" ht="20.25" customHeight="1">
      <c r="A4" s="29" t="s">
        <v>59</v>
      </c>
      <c r="B4" s="30"/>
      <c r="C4" s="5"/>
      <c r="D4" s="29" t="s">
        <v>28</v>
      </c>
      <c r="E4" s="29"/>
      <c r="F4" s="29"/>
      <c r="G4" s="29"/>
      <c r="H4" s="29"/>
      <c r="I4" s="29"/>
      <c r="J4" s="5"/>
      <c r="K4" s="29" t="s">
        <v>65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5"/>
      <c r="AT4" s="29" t="s">
        <v>63</v>
      </c>
    </row>
    <row r="5" spans="1:46" ht="18" customHeight="1">
      <c r="A5" s="31"/>
      <c r="B5" s="31"/>
      <c r="C5" s="7"/>
      <c r="D5" s="34" t="s">
        <v>70</v>
      </c>
      <c r="E5" s="34"/>
      <c r="F5" s="34"/>
      <c r="G5" s="34"/>
      <c r="H5" s="34"/>
      <c r="I5" s="34"/>
      <c r="J5" s="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7"/>
      <c r="AT5" s="33"/>
    </row>
    <row r="6" spans="1:46" ht="22.5" customHeight="1">
      <c r="A6" s="31"/>
      <c r="B6" s="31"/>
      <c r="C6" s="7"/>
      <c r="D6" s="8" t="s">
        <v>74</v>
      </c>
      <c r="E6" s="7"/>
      <c r="F6" s="29" t="s">
        <v>71</v>
      </c>
      <c r="G6" s="29"/>
      <c r="H6" s="29"/>
      <c r="I6" s="29"/>
      <c r="J6" s="7"/>
      <c r="K6" s="29" t="s">
        <v>60</v>
      </c>
      <c r="L6" s="29"/>
      <c r="M6" s="29"/>
      <c r="N6" s="29"/>
      <c r="O6" s="7"/>
      <c r="P6" s="29" t="s">
        <v>72</v>
      </c>
      <c r="Q6" s="29"/>
      <c r="R6" s="29"/>
      <c r="S6" s="29"/>
      <c r="T6" s="7"/>
      <c r="U6" s="29" t="s">
        <v>69</v>
      </c>
      <c r="V6" s="29"/>
      <c r="W6" s="29"/>
      <c r="X6" s="29"/>
      <c r="Y6" s="7"/>
      <c r="Z6" s="29" t="s">
        <v>68</v>
      </c>
      <c r="AA6" s="29"/>
      <c r="AB6" s="29"/>
      <c r="AC6" s="29"/>
      <c r="AD6" s="7"/>
      <c r="AE6" s="29" t="s">
        <v>67</v>
      </c>
      <c r="AF6" s="29"/>
      <c r="AG6" s="29"/>
      <c r="AH6" s="29"/>
      <c r="AI6" s="7"/>
      <c r="AJ6" s="29" t="s">
        <v>66</v>
      </c>
      <c r="AK6" s="29"/>
      <c r="AL6" s="29"/>
      <c r="AM6" s="29"/>
      <c r="AN6" s="7"/>
      <c r="AO6" s="35" t="s">
        <v>76</v>
      </c>
      <c r="AP6" s="29"/>
      <c r="AQ6" s="29"/>
      <c r="AR6" s="29"/>
      <c r="AS6" s="7"/>
      <c r="AT6" s="33"/>
    </row>
    <row r="7" spans="1:46" ht="24.75" customHeight="1">
      <c r="A7" s="31"/>
      <c r="B7" s="31"/>
      <c r="C7" s="7"/>
      <c r="D7" s="8" t="s">
        <v>73</v>
      </c>
      <c r="E7" s="7"/>
      <c r="F7" s="34" t="s">
        <v>75</v>
      </c>
      <c r="G7" s="34"/>
      <c r="H7" s="34"/>
      <c r="I7" s="34"/>
      <c r="J7" s="7"/>
      <c r="K7" s="34" t="s">
        <v>61</v>
      </c>
      <c r="L7" s="34"/>
      <c r="M7" s="34"/>
      <c r="N7" s="34"/>
      <c r="O7" s="7"/>
      <c r="P7" s="34"/>
      <c r="Q7" s="34"/>
      <c r="R7" s="34"/>
      <c r="S7" s="34"/>
      <c r="T7" s="7"/>
      <c r="U7" s="34"/>
      <c r="V7" s="34"/>
      <c r="W7" s="34"/>
      <c r="X7" s="34"/>
      <c r="Y7" s="7"/>
      <c r="Z7" s="34"/>
      <c r="AA7" s="34"/>
      <c r="AB7" s="34"/>
      <c r="AC7" s="34"/>
      <c r="AD7" s="7"/>
      <c r="AE7" s="34"/>
      <c r="AF7" s="34"/>
      <c r="AG7" s="34"/>
      <c r="AH7" s="34"/>
      <c r="AI7" s="7"/>
      <c r="AJ7" s="34"/>
      <c r="AK7" s="34"/>
      <c r="AL7" s="34"/>
      <c r="AM7" s="34"/>
      <c r="AN7" s="7"/>
      <c r="AO7" s="34"/>
      <c r="AP7" s="34"/>
      <c r="AQ7" s="34"/>
      <c r="AR7" s="34"/>
      <c r="AS7" s="7"/>
      <c r="AT7" s="33"/>
    </row>
    <row r="8" spans="1:46" ht="21.75" customHeight="1">
      <c r="A8" s="31"/>
      <c r="B8" s="31"/>
      <c r="C8" s="7"/>
      <c r="D8" s="8" t="s">
        <v>55</v>
      </c>
      <c r="E8" s="7"/>
      <c r="F8" s="29" t="s">
        <v>56</v>
      </c>
      <c r="G8" s="29"/>
      <c r="H8" s="9" t="s">
        <v>58</v>
      </c>
      <c r="I8" s="9"/>
      <c r="J8" s="7"/>
      <c r="K8" s="29" t="s">
        <v>56</v>
      </c>
      <c r="L8" s="29"/>
      <c r="M8" s="9" t="s">
        <v>58</v>
      </c>
      <c r="N8" s="9"/>
      <c r="O8" s="7"/>
      <c r="P8" s="29" t="s">
        <v>56</v>
      </c>
      <c r="Q8" s="29"/>
      <c r="R8" s="9" t="s">
        <v>58</v>
      </c>
      <c r="S8" s="9"/>
      <c r="T8" s="7"/>
      <c r="U8" s="29" t="s">
        <v>56</v>
      </c>
      <c r="V8" s="29"/>
      <c r="W8" s="9" t="s">
        <v>58</v>
      </c>
      <c r="X8" s="9"/>
      <c r="Y8" s="7"/>
      <c r="Z8" s="29" t="s">
        <v>56</v>
      </c>
      <c r="AA8" s="29"/>
      <c r="AB8" s="9" t="s">
        <v>58</v>
      </c>
      <c r="AC8" s="9"/>
      <c r="AD8" s="7"/>
      <c r="AE8" s="29" t="s">
        <v>56</v>
      </c>
      <c r="AF8" s="29"/>
      <c r="AG8" s="9" t="s">
        <v>58</v>
      </c>
      <c r="AH8" s="9"/>
      <c r="AI8" s="7"/>
      <c r="AJ8" s="29" t="s">
        <v>56</v>
      </c>
      <c r="AK8" s="29"/>
      <c r="AL8" s="9" t="s">
        <v>58</v>
      </c>
      <c r="AM8" s="9"/>
      <c r="AN8" s="7"/>
      <c r="AO8" s="29" t="s">
        <v>56</v>
      </c>
      <c r="AP8" s="29"/>
      <c r="AQ8" s="9" t="s">
        <v>58</v>
      </c>
      <c r="AR8" s="9"/>
      <c r="AS8" s="7"/>
      <c r="AT8" s="33"/>
    </row>
    <row r="9" spans="1:46" ht="18" customHeight="1">
      <c r="A9" s="32"/>
      <c r="B9" s="32"/>
      <c r="C9" s="10"/>
      <c r="D9" s="10" t="s">
        <v>0</v>
      </c>
      <c r="E9" s="10"/>
      <c r="F9" s="34" t="s">
        <v>57</v>
      </c>
      <c r="G9" s="34"/>
      <c r="H9" s="11" t="s">
        <v>62</v>
      </c>
      <c r="I9" s="11"/>
      <c r="J9" s="10"/>
      <c r="K9" s="34" t="s">
        <v>57</v>
      </c>
      <c r="L9" s="34"/>
      <c r="M9" s="11" t="s">
        <v>62</v>
      </c>
      <c r="N9" s="11"/>
      <c r="O9" s="10"/>
      <c r="P9" s="34" t="s">
        <v>57</v>
      </c>
      <c r="Q9" s="34"/>
      <c r="R9" s="11" t="s">
        <v>62</v>
      </c>
      <c r="S9" s="11"/>
      <c r="T9" s="10"/>
      <c r="U9" s="34" t="s">
        <v>57</v>
      </c>
      <c r="V9" s="34"/>
      <c r="W9" s="11" t="s">
        <v>62</v>
      </c>
      <c r="X9" s="11"/>
      <c r="Y9" s="10"/>
      <c r="Z9" s="34" t="s">
        <v>57</v>
      </c>
      <c r="AA9" s="34"/>
      <c r="AB9" s="11" t="s">
        <v>62</v>
      </c>
      <c r="AC9" s="11"/>
      <c r="AD9" s="10"/>
      <c r="AE9" s="34" t="s">
        <v>57</v>
      </c>
      <c r="AF9" s="34"/>
      <c r="AG9" s="11" t="s">
        <v>62</v>
      </c>
      <c r="AH9" s="11"/>
      <c r="AI9" s="10"/>
      <c r="AJ9" s="34" t="s">
        <v>57</v>
      </c>
      <c r="AK9" s="34"/>
      <c r="AL9" s="11" t="s">
        <v>62</v>
      </c>
      <c r="AM9" s="11"/>
      <c r="AN9" s="10"/>
      <c r="AO9" s="34" t="s">
        <v>57</v>
      </c>
      <c r="AP9" s="34"/>
      <c r="AQ9" s="11" t="s">
        <v>62</v>
      </c>
      <c r="AR9" s="11"/>
      <c r="AS9" s="10"/>
      <c r="AT9" s="34"/>
    </row>
    <row r="10" spans="2:46" s="3" customFormat="1" ht="21" customHeight="1">
      <c r="B10" s="3" t="s">
        <v>29</v>
      </c>
      <c r="D10" s="12">
        <v>596</v>
      </c>
      <c r="E10" s="12"/>
      <c r="F10" s="12">
        <v>120</v>
      </c>
      <c r="G10" s="12"/>
      <c r="H10" s="13">
        <v>20.1</v>
      </c>
      <c r="I10" s="12"/>
      <c r="J10" s="12"/>
      <c r="K10" s="12">
        <v>237</v>
      </c>
      <c r="L10" s="12"/>
      <c r="M10" s="13">
        <v>100</v>
      </c>
      <c r="N10" s="12"/>
      <c r="O10" s="12"/>
      <c r="P10" s="12">
        <v>46</v>
      </c>
      <c r="Q10" s="12"/>
      <c r="R10" s="13">
        <f>P10/K10*100</f>
        <v>19.40928270042194</v>
      </c>
      <c r="S10" s="12"/>
      <c r="T10" s="12"/>
      <c r="U10" s="12">
        <v>98</v>
      </c>
      <c r="V10" s="12"/>
      <c r="W10" s="13">
        <v>41.3</v>
      </c>
      <c r="X10" s="12"/>
      <c r="Y10" s="12"/>
      <c r="Z10" s="12">
        <v>34</v>
      </c>
      <c r="AA10" s="12"/>
      <c r="AB10" s="13">
        <f>Z10/K10*100</f>
        <v>14.345991561181433</v>
      </c>
      <c r="AC10" s="12"/>
      <c r="AD10" s="12"/>
      <c r="AE10" s="12">
        <v>26</v>
      </c>
      <c r="AF10" s="12"/>
      <c r="AG10" s="13">
        <f>AE10/K10*100</f>
        <v>10.970464135021098</v>
      </c>
      <c r="AH10" s="12"/>
      <c r="AI10" s="12"/>
      <c r="AJ10" s="12">
        <v>12</v>
      </c>
      <c r="AK10" s="12"/>
      <c r="AL10" s="13">
        <f>AJ10/K10*100</f>
        <v>5.063291139240507</v>
      </c>
      <c r="AM10" s="12"/>
      <c r="AN10" s="12"/>
      <c r="AO10" s="12">
        <v>21</v>
      </c>
      <c r="AP10" s="12"/>
      <c r="AQ10" s="13">
        <f>AO10/K10*100</f>
        <v>8.860759493670885</v>
      </c>
      <c r="AR10" s="12"/>
      <c r="AS10" s="12"/>
      <c r="AT10" s="3" t="s">
        <v>1</v>
      </c>
    </row>
    <row r="11" spans="2:46" ht="21" customHeight="1">
      <c r="B11" s="14" t="s">
        <v>30</v>
      </c>
      <c r="D11" s="15">
        <v>17</v>
      </c>
      <c r="E11" s="15"/>
      <c r="F11" s="15">
        <v>1</v>
      </c>
      <c r="G11" s="15"/>
      <c r="H11" s="16">
        <f>F11/D11*100</f>
        <v>5.88235294117647</v>
      </c>
      <c r="I11" s="15"/>
      <c r="J11" s="15"/>
      <c r="K11" s="15">
        <v>1</v>
      </c>
      <c r="L11" s="15"/>
      <c r="M11" s="16">
        <v>100</v>
      </c>
      <c r="N11" s="15"/>
      <c r="O11" s="15"/>
      <c r="P11" s="15" t="s">
        <v>2</v>
      </c>
      <c r="Q11" s="15"/>
      <c r="R11" s="15" t="s">
        <v>2</v>
      </c>
      <c r="S11" s="15"/>
      <c r="T11" s="15"/>
      <c r="U11" s="15">
        <v>1</v>
      </c>
      <c r="V11" s="15"/>
      <c r="W11" s="16">
        <f aca="true" t="shared" si="0" ref="W11:W35">U11/K11*100</f>
        <v>100</v>
      </c>
      <c r="X11" s="15"/>
      <c r="Y11" s="15"/>
      <c r="Z11" s="15" t="s">
        <v>2</v>
      </c>
      <c r="AA11" s="15"/>
      <c r="AB11" s="15" t="s">
        <v>2</v>
      </c>
      <c r="AC11" s="15"/>
      <c r="AD11" s="15"/>
      <c r="AE11" s="15" t="s">
        <v>2</v>
      </c>
      <c r="AF11" s="15"/>
      <c r="AG11" s="15" t="s">
        <v>2</v>
      </c>
      <c r="AH11" s="15"/>
      <c r="AI11" s="15"/>
      <c r="AJ11" s="15" t="s">
        <v>2</v>
      </c>
      <c r="AK11" s="15"/>
      <c r="AL11" s="15" t="s">
        <v>2</v>
      </c>
      <c r="AM11" s="15"/>
      <c r="AN11" s="15"/>
      <c r="AO11" s="15" t="s">
        <v>2</v>
      </c>
      <c r="AP11" s="15"/>
      <c r="AQ11" s="15" t="s">
        <v>2</v>
      </c>
      <c r="AR11" s="15"/>
      <c r="AS11" s="15"/>
      <c r="AT11" s="6" t="s">
        <v>3</v>
      </c>
    </row>
    <row r="12" spans="2:46" ht="21" customHeight="1">
      <c r="B12" s="14" t="s">
        <v>31</v>
      </c>
      <c r="D12" s="15">
        <v>4</v>
      </c>
      <c r="E12" s="15"/>
      <c r="F12" s="15">
        <v>2</v>
      </c>
      <c r="G12" s="15"/>
      <c r="H12" s="16">
        <f aca="true" t="shared" si="1" ref="H12:H35">F12/D12*100</f>
        <v>50</v>
      </c>
      <c r="I12" s="15"/>
      <c r="J12" s="15"/>
      <c r="K12" s="15">
        <v>4</v>
      </c>
      <c r="L12" s="15"/>
      <c r="M12" s="16">
        <v>100</v>
      </c>
      <c r="N12" s="15"/>
      <c r="O12" s="15"/>
      <c r="P12" s="15">
        <v>2</v>
      </c>
      <c r="Q12" s="15"/>
      <c r="R12" s="16">
        <f aca="true" t="shared" si="2" ref="R12:R35">P12/K12*100</f>
        <v>50</v>
      </c>
      <c r="S12" s="15"/>
      <c r="T12" s="15"/>
      <c r="U12" s="15">
        <v>1</v>
      </c>
      <c r="V12" s="15"/>
      <c r="W12" s="16">
        <f t="shared" si="0"/>
        <v>25</v>
      </c>
      <c r="X12" s="15"/>
      <c r="Y12" s="15"/>
      <c r="Z12" s="15" t="s">
        <v>2</v>
      </c>
      <c r="AA12" s="15"/>
      <c r="AB12" s="15" t="s">
        <v>2</v>
      </c>
      <c r="AC12" s="15"/>
      <c r="AD12" s="15"/>
      <c r="AE12" s="15" t="s">
        <v>2</v>
      </c>
      <c r="AF12" s="15"/>
      <c r="AG12" s="15" t="s">
        <v>2</v>
      </c>
      <c r="AH12" s="15"/>
      <c r="AI12" s="15"/>
      <c r="AJ12" s="15">
        <v>1</v>
      </c>
      <c r="AK12" s="15"/>
      <c r="AL12" s="16">
        <f>AJ12/K12*100</f>
        <v>25</v>
      </c>
      <c r="AM12" s="15"/>
      <c r="AN12" s="15"/>
      <c r="AO12" s="15" t="s">
        <v>2</v>
      </c>
      <c r="AP12" s="15"/>
      <c r="AQ12" s="15" t="s">
        <v>2</v>
      </c>
      <c r="AR12" s="15"/>
      <c r="AS12" s="15"/>
      <c r="AT12" s="6" t="s">
        <v>4</v>
      </c>
    </row>
    <row r="13" spans="2:46" ht="21" customHeight="1">
      <c r="B13" s="14" t="s">
        <v>32</v>
      </c>
      <c r="D13" s="15">
        <v>5</v>
      </c>
      <c r="E13" s="15"/>
      <c r="F13" s="15" t="s">
        <v>2</v>
      </c>
      <c r="G13" s="15"/>
      <c r="H13" s="15" t="s">
        <v>2</v>
      </c>
      <c r="I13" s="15"/>
      <c r="J13" s="15"/>
      <c r="K13" s="15" t="s">
        <v>2</v>
      </c>
      <c r="L13" s="15"/>
      <c r="M13" s="16" t="s">
        <v>2</v>
      </c>
      <c r="N13" s="15"/>
      <c r="O13" s="15"/>
      <c r="P13" s="15" t="s">
        <v>2</v>
      </c>
      <c r="Q13" s="15"/>
      <c r="R13" s="15" t="s">
        <v>2</v>
      </c>
      <c r="S13" s="15"/>
      <c r="T13" s="15"/>
      <c r="U13" s="15" t="s">
        <v>2</v>
      </c>
      <c r="V13" s="15"/>
      <c r="W13" s="15" t="s">
        <v>2</v>
      </c>
      <c r="X13" s="15"/>
      <c r="Y13" s="15"/>
      <c r="Z13" s="15" t="s">
        <v>2</v>
      </c>
      <c r="AA13" s="15"/>
      <c r="AB13" s="15" t="s">
        <v>2</v>
      </c>
      <c r="AC13" s="15"/>
      <c r="AD13" s="15"/>
      <c r="AE13" s="15" t="s">
        <v>2</v>
      </c>
      <c r="AF13" s="15"/>
      <c r="AG13" s="15" t="s">
        <v>2</v>
      </c>
      <c r="AH13" s="15"/>
      <c r="AI13" s="15"/>
      <c r="AJ13" s="15" t="s">
        <v>2</v>
      </c>
      <c r="AK13" s="15"/>
      <c r="AL13" s="15" t="s">
        <v>2</v>
      </c>
      <c r="AM13" s="15"/>
      <c r="AN13" s="15"/>
      <c r="AO13" s="15" t="s">
        <v>2</v>
      </c>
      <c r="AP13" s="15"/>
      <c r="AQ13" s="15" t="s">
        <v>2</v>
      </c>
      <c r="AR13" s="15"/>
      <c r="AS13" s="15"/>
      <c r="AT13" s="6" t="s">
        <v>5</v>
      </c>
    </row>
    <row r="14" spans="2:46" ht="21" customHeight="1">
      <c r="B14" s="14" t="s">
        <v>33</v>
      </c>
      <c r="D14" s="15">
        <v>11</v>
      </c>
      <c r="E14" s="15"/>
      <c r="F14" s="15">
        <v>2</v>
      </c>
      <c r="G14" s="15"/>
      <c r="H14" s="16">
        <f t="shared" si="1"/>
        <v>18.181818181818183</v>
      </c>
      <c r="I14" s="15"/>
      <c r="J14" s="15"/>
      <c r="K14" s="15">
        <v>6</v>
      </c>
      <c r="L14" s="15"/>
      <c r="M14" s="16">
        <v>100</v>
      </c>
      <c r="N14" s="15"/>
      <c r="O14" s="15"/>
      <c r="P14" s="15" t="s">
        <v>2</v>
      </c>
      <c r="Q14" s="15"/>
      <c r="R14" s="15" t="s">
        <v>2</v>
      </c>
      <c r="S14" s="15"/>
      <c r="T14" s="15"/>
      <c r="U14" s="15">
        <v>2</v>
      </c>
      <c r="V14" s="15"/>
      <c r="W14" s="16">
        <f t="shared" si="0"/>
        <v>33.33333333333333</v>
      </c>
      <c r="X14" s="15"/>
      <c r="Y14" s="15"/>
      <c r="Z14" s="15">
        <v>2</v>
      </c>
      <c r="AA14" s="15"/>
      <c r="AB14" s="16">
        <f aca="true" t="shared" si="3" ref="AB14:AB34">Z14/K14*100</f>
        <v>33.33333333333333</v>
      </c>
      <c r="AC14" s="15"/>
      <c r="AD14" s="15"/>
      <c r="AE14" s="15">
        <v>1</v>
      </c>
      <c r="AF14" s="15"/>
      <c r="AG14" s="16">
        <f aca="true" t="shared" si="4" ref="AG14:AG34">AE14/K14*100</f>
        <v>16.666666666666664</v>
      </c>
      <c r="AH14" s="15"/>
      <c r="AI14" s="15"/>
      <c r="AJ14" s="15" t="s">
        <v>2</v>
      </c>
      <c r="AK14" s="15"/>
      <c r="AL14" s="15" t="s">
        <v>2</v>
      </c>
      <c r="AM14" s="15"/>
      <c r="AN14" s="15"/>
      <c r="AO14" s="15">
        <v>1</v>
      </c>
      <c r="AP14" s="15"/>
      <c r="AQ14" s="16">
        <f aca="true" t="shared" si="5" ref="AQ14:AQ34">AO14/K14*100</f>
        <v>16.666666666666664</v>
      </c>
      <c r="AR14" s="15"/>
      <c r="AS14" s="15"/>
      <c r="AT14" s="6" t="s">
        <v>6</v>
      </c>
    </row>
    <row r="15" spans="2:46" ht="21" customHeight="1">
      <c r="B15" s="14" t="s">
        <v>34</v>
      </c>
      <c r="D15" s="15">
        <v>6</v>
      </c>
      <c r="E15" s="15"/>
      <c r="F15" s="15">
        <v>3</v>
      </c>
      <c r="G15" s="15"/>
      <c r="H15" s="16">
        <f t="shared" si="1"/>
        <v>50</v>
      </c>
      <c r="I15" s="15"/>
      <c r="J15" s="15"/>
      <c r="K15" s="15">
        <v>8</v>
      </c>
      <c r="L15" s="15"/>
      <c r="M15" s="16">
        <v>100</v>
      </c>
      <c r="N15" s="15"/>
      <c r="O15" s="15"/>
      <c r="P15" s="15">
        <v>2</v>
      </c>
      <c r="Q15" s="15"/>
      <c r="R15" s="16">
        <f t="shared" si="2"/>
        <v>25</v>
      </c>
      <c r="S15" s="15"/>
      <c r="T15" s="15"/>
      <c r="U15" s="15">
        <v>3</v>
      </c>
      <c r="V15" s="15"/>
      <c r="W15" s="16">
        <f t="shared" si="0"/>
        <v>37.5</v>
      </c>
      <c r="X15" s="15"/>
      <c r="Y15" s="15"/>
      <c r="Z15" s="15">
        <v>2</v>
      </c>
      <c r="AA15" s="15"/>
      <c r="AB15" s="16">
        <f t="shared" si="3"/>
        <v>25</v>
      </c>
      <c r="AC15" s="15"/>
      <c r="AD15" s="15"/>
      <c r="AE15" s="15">
        <v>1</v>
      </c>
      <c r="AF15" s="15"/>
      <c r="AG15" s="16">
        <f t="shared" si="4"/>
        <v>12.5</v>
      </c>
      <c r="AH15" s="15"/>
      <c r="AI15" s="15"/>
      <c r="AJ15" s="15" t="s">
        <v>2</v>
      </c>
      <c r="AK15" s="15"/>
      <c r="AL15" s="15" t="s">
        <v>2</v>
      </c>
      <c r="AM15" s="15"/>
      <c r="AN15" s="15"/>
      <c r="AO15" s="15" t="s">
        <v>2</v>
      </c>
      <c r="AP15" s="15"/>
      <c r="AQ15" s="15" t="s">
        <v>2</v>
      </c>
      <c r="AR15" s="15"/>
      <c r="AS15" s="15"/>
      <c r="AT15" s="6" t="s">
        <v>7</v>
      </c>
    </row>
    <row r="16" spans="2:46" ht="21" customHeight="1">
      <c r="B16" s="14" t="s">
        <v>35</v>
      </c>
      <c r="D16" s="15">
        <v>18</v>
      </c>
      <c r="E16" s="15"/>
      <c r="F16" s="15">
        <v>2</v>
      </c>
      <c r="G16" s="15"/>
      <c r="H16" s="16">
        <f t="shared" si="1"/>
        <v>11.11111111111111</v>
      </c>
      <c r="I16" s="15"/>
      <c r="J16" s="15"/>
      <c r="K16" s="15">
        <v>8</v>
      </c>
      <c r="L16" s="15"/>
      <c r="M16" s="16">
        <v>100</v>
      </c>
      <c r="N16" s="15"/>
      <c r="O16" s="15"/>
      <c r="P16" s="15">
        <v>2</v>
      </c>
      <c r="Q16" s="15"/>
      <c r="R16" s="16">
        <f t="shared" si="2"/>
        <v>25</v>
      </c>
      <c r="S16" s="15"/>
      <c r="T16" s="15"/>
      <c r="U16" s="15">
        <v>2</v>
      </c>
      <c r="V16" s="15"/>
      <c r="W16" s="16">
        <f t="shared" si="0"/>
        <v>25</v>
      </c>
      <c r="X16" s="15"/>
      <c r="Y16" s="15"/>
      <c r="Z16" s="15">
        <v>1</v>
      </c>
      <c r="AA16" s="15"/>
      <c r="AB16" s="16">
        <f t="shared" si="3"/>
        <v>12.5</v>
      </c>
      <c r="AC16" s="15"/>
      <c r="AD16" s="15"/>
      <c r="AE16" s="15">
        <v>2</v>
      </c>
      <c r="AF16" s="15"/>
      <c r="AG16" s="16">
        <f t="shared" si="4"/>
        <v>25</v>
      </c>
      <c r="AH16" s="15"/>
      <c r="AI16" s="15"/>
      <c r="AJ16" s="15" t="s">
        <v>2</v>
      </c>
      <c r="AK16" s="15"/>
      <c r="AL16" s="15" t="s">
        <v>2</v>
      </c>
      <c r="AM16" s="15"/>
      <c r="AN16" s="15"/>
      <c r="AO16" s="15">
        <v>1</v>
      </c>
      <c r="AP16" s="15"/>
      <c r="AQ16" s="16">
        <f t="shared" si="5"/>
        <v>12.5</v>
      </c>
      <c r="AR16" s="15"/>
      <c r="AS16" s="15"/>
      <c r="AT16" s="6" t="s">
        <v>8</v>
      </c>
    </row>
    <row r="17" spans="2:46" ht="21" customHeight="1">
      <c r="B17" s="14" t="s">
        <v>36</v>
      </c>
      <c r="D17" s="15">
        <v>8</v>
      </c>
      <c r="E17" s="15"/>
      <c r="F17" s="15" t="s">
        <v>2</v>
      </c>
      <c r="G17" s="15"/>
      <c r="H17" s="15" t="s">
        <v>2</v>
      </c>
      <c r="I17" s="15"/>
      <c r="J17" s="15"/>
      <c r="K17" s="15" t="s">
        <v>2</v>
      </c>
      <c r="L17" s="15"/>
      <c r="M17" s="16" t="s">
        <v>2</v>
      </c>
      <c r="N17" s="15"/>
      <c r="O17" s="15"/>
      <c r="P17" s="15" t="s">
        <v>2</v>
      </c>
      <c r="Q17" s="15"/>
      <c r="R17" s="15" t="s">
        <v>2</v>
      </c>
      <c r="S17" s="15"/>
      <c r="T17" s="15"/>
      <c r="U17" s="15" t="s">
        <v>2</v>
      </c>
      <c r="V17" s="15"/>
      <c r="W17" s="15" t="s">
        <v>2</v>
      </c>
      <c r="X17" s="15"/>
      <c r="Y17" s="15"/>
      <c r="Z17" s="15" t="s">
        <v>2</v>
      </c>
      <c r="AA17" s="15"/>
      <c r="AB17" s="15" t="s">
        <v>2</v>
      </c>
      <c r="AC17" s="15"/>
      <c r="AD17" s="15"/>
      <c r="AE17" s="15" t="s">
        <v>2</v>
      </c>
      <c r="AF17" s="15"/>
      <c r="AG17" s="15" t="s">
        <v>2</v>
      </c>
      <c r="AH17" s="15"/>
      <c r="AI17" s="15"/>
      <c r="AJ17" s="15" t="s">
        <v>2</v>
      </c>
      <c r="AK17" s="15"/>
      <c r="AL17" s="15" t="s">
        <v>2</v>
      </c>
      <c r="AM17" s="15"/>
      <c r="AN17" s="15"/>
      <c r="AO17" s="15" t="s">
        <v>2</v>
      </c>
      <c r="AP17" s="15"/>
      <c r="AQ17" s="15" t="s">
        <v>2</v>
      </c>
      <c r="AR17" s="15"/>
      <c r="AS17" s="15"/>
      <c r="AT17" s="6" t="s">
        <v>9</v>
      </c>
    </row>
    <row r="18" spans="2:46" ht="21" customHeight="1">
      <c r="B18" s="14" t="s">
        <v>37</v>
      </c>
      <c r="D18" s="15">
        <v>7</v>
      </c>
      <c r="E18" s="15"/>
      <c r="F18" s="15">
        <v>2</v>
      </c>
      <c r="G18" s="15"/>
      <c r="H18" s="16">
        <f t="shared" si="1"/>
        <v>28.57142857142857</v>
      </c>
      <c r="I18" s="15"/>
      <c r="J18" s="15"/>
      <c r="K18" s="15">
        <v>3</v>
      </c>
      <c r="L18" s="15"/>
      <c r="M18" s="16">
        <v>100</v>
      </c>
      <c r="N18" s="15"/>
      <c r="O18" s="15"/>
      <c r="P18" s="15" t="s">
        <v>2</v>
      </c>
      <c r="Q18" s="15"/>
      <c r="R18" s="15" t="s">
        <v>2</v>
      </c>
      <c r="S18" s="15"/>
      <c r="T18" s="15"/>
      <c r="U18" s="15">
        <v>2</v>
      </c>
      <c r="V18" s="15"/>
      <c r="W18" s="16">
        <f t="shared" si="0"/>
        <v>66.66666666666666</v>
      </c>
      <c r="X18" s="15"/>
      <c r="Y18" s="15"/>
      <c r="Z18" s="15">
        <v>1</v>
      </c>
      <c r="AA18" s="15"/>
      <c r="AB18" s="16">
        <f t="shared" si="3"/>
        <v>33.33333333333333</v>
      </c>
      <c r="AC18" s="15"/>
      <c r="AD18" s="15"/>
      <c r="AE18" s="15" t="s">
        <v>2</v>
      </c>
      <c r="AF18" s="15"/>
      <c r="AG18" s="15" t="s">
        <v>2</v>
      </c>
      <c r="AH18" s="15"/>
      <c r="AI18" s="15"/>
      <c r="AJ18" s="15" t="s">
        <v>2</v>
      </c>
      <c r="AK18" s="15"/>
      <c r="AL18" s="15" t="s">
        <v>2</v>
      </c>
      <c r="AM18" s="15"/>
      <c r="AN18" s="15"/>
      <c r="AO18" s="15" t="s">
        <v>2</v>
      </c>
      <c r="AP18" s="15"/>
      <c r="AQ18" s="15" t="s">
        <v>2</v>
      </c>
      <c r="AR18" s="15"/>
      <c r="AS18" s="15"/>
      <c r="AT18" s="6" t="s">
        <v>10</v>
      </c>
    </row>
    <row r="19" spans="2:46" ht="21" customHeight="1">
      <c r="B19" s="14" t="s">
        <v>38</v>
      </c>
      <c r="D19" s="15">
        <v>14</v>
      </c>
      <c r="E19" s="15"/>
      <c r="F19" s="15">
        <v>2</v>
      </c>
      <c r="G19" s="15"/>
      <c r="H19" s="16">
        <f t="shared" si="1"/>
        <v>14.285714285714285</v>
      </c>
      <c r="I19" s="15"/>
      <c r="J19" s="15"/>
      <c r="K19" s="15">
        <v>3</v>
      </c>
      <c r="L19" s="15"/>
      <c r="M19" s="16">
        <v>100</v>
      </c>
      <c r="N19" s="15"/>
      <c r="O19" s="15"/>
      <c r="P19" s="15">
        <v>1</v>
      </c>
      <c r="Q19" s="15"/>
      <c r="R19" s="16">
        <f t="shared" si="2"/>
        <v>33.33333333333333</v>
      </c>
      <c r="S19" s="15"/>
      <c r="T19" s="15"/>
      <c r="U19" s="15" t="s">
        <v>2</v>
      </c>
      <c r="V19" s="15"/>
      <c r="W19" s="15" t="s">
        <v>2</v>
      </c>
      <c r="X19" s="15"/>
      <c r="Y19" s="15"/>
      <c r="Z19" s="15" t="s">
        <v>2</v>
      </c>
      <c r="AA19" s="15"/>
      <c r="AB19" s="15" t="s">
        <v>2</v>
      </c>
      <c r="AC19" s="15"/>
      <c r="AD19" s="15"/>
      <c r="AE19" s="15" t="s">
        <v>2</v>
      </c>
      <c r="AF19" s="15"/>
      <c r="AG19" s="15" t="s">
        <v>2</v>
      </c>
      <c r="AH19" s="15"/>
      <c r="AI19" s="15"/>
      <c r="AJ19" s="15">
        <v>1</v>
      </c>
      <c r="AK19" s="15"/>
      <c r="AL19" s="16">
        <f>AJ19/K19*100</f>
        <v>33.33333333333333</v>
      </c>
      <c r="AM19" s="15"/>
      <c r="AN19" s="15"/>
      <c r="AO19" s="15">
        <v>1</v>
      </c>
      <c r="AP19" s="15"/>
      <c r="AQ19" s="16">
        <f t="shared" si="5"/>
        <v>33.33333333333333</v>
      </c>
      <c r="AR19" s="15"/>
      <c r="AS19" s="15"/>
      <c r="AT19" s="6" t="s">
        <v>11</v>
      </c>
    </row>
    <row r="20" spans="2:46" ht="21" customHeight="1">
      <c r="B20" s="14" t="s">
        <v>39</v>
      </c>
      <c r="D20" s="15">
        <v>135</v>
      </c>
      <c r="E20" s="15"/>
      <c r="F20" s="15">
        <v>35</v>
      </c>
      <c r="G20" s="15"/>
      <c r="H20" s="16">
        <f t="shared" si="1"/>
        <v>25.925925925925924</v>
      </c>
      <c r="I20" s="15"/>
      <c r="J20" s="15"/>
      <c r="K20" s="15">
        <v>66</v>
      </c>
      <c r="L20" s="15"/>
      <c r="M20" s="16">
        <v>100</v>
      </c>
      <c r="N20" s="15"/>
      <c r="O20" s="15"/>
      <c r="P20" s="15">
        <v>11</v>
      </c>
      <c r="Q20" s="15"/>
      <c r="R20" s="16">
        <v>16.6</v>
      </c>
      <c r="S20" s="15"/>
      <c r="T20" s="15"/>
      <c r="U20" s="15">
        <v>30</v>
      </c>
      <c r="V20" s="15"/>
      <c r="W20" s="16">
        <f t="shared" si="0"/>
        <v>45.45454545454545</v>
      </c>
      <c r="X20" s="15"/>
      <c r="Y20" s="15"/>
      <c r="Z20" s="15">
        <v>12</v>
      </c>
      <c r="AA20" s="15"/>
      <c r="AB20" s="16">
        <f t="shared" si="3"/>
        <v>18.181818181818183</v>
      </c>
      <c r="AC20" s="15"/>
      <c r="AD20" s="15"/>
      <c r="AE20" s="15">
        <v>5</v>
      </c>
      <c r="AF20" s="15"/>
      <c r="AG20" s="16">
        <f t="shared" si="4"/>
        <v>7.575757575757576</v>
      </c>
      <c r="AH20" s="15"/>
      <c r="AI20" s="15"/>
      <c r="AJ20" s="15">
        <v>5</v>
      </c>
      <c r="AK20" s="15"/>
      <c r="AL20" s="16">
        <f>AJ20/K20*100</f>
        <v>7.575757575757576</v>
      </c>
      <c r="AM20" s="15"/>
      <c r="AN20" s="15"/>
      <c r="AO20" s="15">
        <v>3</v>
      </c>
      <c r="AP20" s="15"/>
      <c r="AQ20" s="16">
        <f t="shared" si="5"/>
        <v>4.545454545454546</v>
      </c>
      <c r="AR20" s="15"/>
      <c r="AS20" s="15"/>
      <c r="AT20" s="6" t="s">
        <v>12</v>
      </c>
    </row>
    <row r="21" spans="2:46" ht="21" customHeight="1">
      <c r="B21" s="14" t="s">
        <v>40</v>
      </c>
      <c r="D21" s="15">
        <v>44</v>
      </c>
      <c r="E21" s="15"/>
      <c r="F21" s="15">
        <v>5</v>
      </c>
      <c r="G21" s="15"/>
      <c r="H21" s="16">
        <f t="shared" si="1"/>
        <v>11.363636363636363</v>
      </c>
      <c r="I21" s="15"/>
      <c r="J21" s="15"/>
      <c r="K21" s="15">
        <v>7</v>
      </c>
      <c r="L21" s="15"/>
      <c r="M21" s="16">
        <v>100</v>
      </c>
      <c r="N21" s="15"/>
      <c r="O21" s="15"/>
      <c r="P21" s="15">
        <v>2</v>
      </c>
      <c r="Q21" s="15"/>
      <c r="R21" s="16">
        <f t="shared" si="2"/>
        <v>28.57142857142857</v>
      </c>
      <c r="S21" s="15"/>
      <c r="T21" s="15"/>
      <c r="U21" s="15">
        <v>4</v>
      </c>
      <c r="V21" s="15"/>
      <c r="W21" s="16">
        <f t="shared" si="0"/>
        <v>57.14285714285714</v>
      </c>
      <c r="X21" s="15"/>
      <c r="Y21" s="15"/>
      <c r="Z21" s="15" t="s">
        <v>2</v>
      </c>
      <c r="AA21" s="15"/>
      <c r="AB21" s="15" t="s">
        <v>2</v>
      </c>
      <c r="AC21" s="15"/>
      <c r="AD21" s="15"/>
      <c r="AE21" s="15" t="s">
        <v>2</v>
      </c>
      <c r="AF21" s="15"/>
      <c r="AG21" s="15" t="s">
        <v>2</v>
      </c>
      <c r="AH21" s="15"/>
      <c r="AI21" s="15"/>
      <c r="AJ21" s="15" t="s">
        <v>2</v>
      </c>
      <c r="AK21" s="15"/>
      <c r="AL21" s="15" t="s">
        <v>2</v>
      </c>
      <c r="AM21" s="15"/>
      <c r="AN21" s="15"/>
      <c r="AO21" s="15">
        <v>1</v>
      </c>
      <c r="AP21" s="15"/>
      <c r="AQ21" s="16">
        <f t="shared" si="5"/>
        <v>14.285714285714285</v>
      </c>
      <c r="AR21" s="15"/>
      <c r="AS21" s="15"/>
      <c r="AT21" s="6" t="s">
        <v>13</v>
      </c>
    </row>
    <row r="22" spans="2:46" ht="21" customHeight="1">
      <c r="B22" s="14" t="s">
        <v>41</v>
      </c>
      <c r="D22" s="15">
        <v>29</v>
      </c>
      <c r="E22" s="15"/>
      <c r="F22" s="15">
        <v>9</v>
      </c>
      <c r="G22" s="15"/>
      <c r="H22" s="16">
        <f t="shared" si="1"/>
        <v>31.03448275862069</v>
      </c>
      <c r="I22" s="15"/>
      <c r="J22" s="15"/>
      <c r="K22" s="15">
        <v>17</v>
      </c>
      <c r="L22" s="15"/>
      <c r="M22" s="16">
        <v>100</v>
      </c>
      <c r="N22" s="15"/>
      <c r="O22" s="15"/>
      <c r="P22" s="15">
        <v>2</v>
      </c>
      <c r="Q22" s="15"/>
      <c r="R22" s="16">
        <f t="shared" si="2"/>
        <v>11.76470588235294</v>
      </c>
      <c r="S22" s="15"/>
      <c r="T22" s="15"/>
      <c r="U22" s="15">
        <v>6</v>
      </c>
      <c r="V22" s="15"/>
      <c r="W22" s="16">
        <f t="shared" si="0"/>
        <v>35.294117647058826</v>
      </c>
      <c r="X22" s="15"/>
      <c r="Y22" s="15"/>
      <c r="Z22" s="15">
        <v>2</v>
      </c>
      <c r="AA22" s="15"/>
      <c r="AB22" s="16">
        <f t="shared" si="3"/>
        <v>11.76470588235294</v>
      </c>
      <c r="AC22" s="15"/>
      <c r="AD22" s="15"/>
      <c r="AE22" s="15">
        <v>4</v>
      </c>
      <c r="AF22" s="15"/>
      <c r="AG22" s="16">
        <f t="shared" si="4"/>
        <v>23.52941176470588</v>
      </c>
      <c r="AH22" s="15"/>
      <c r="AI22" s="15"/>
      <c r="AJ22" s="15" t="s">
        <v>2</v>
      </c>
      <c r="AK22" s="15"/>
      <c r="AL22" s="15" t="s">
        <v>2</v>
      </c>
      <c r="AM22" s="15"/>
      <c r="AN22" s="15"/>
      <c r="AO22" s="15">
        <v>3</v>
      </c>
      <c r="AP22" s="15"/>
      <c r="AQ22" s="16">
        <f t="shared" si="5"/>
        <v>17.647058823529413</v>
      </c>
      <c r="AR22" s="15"/>
      <c r="AS22" s="15"/>
      <c r="AT22" s="6" t="s">
        <v>14</v>
      </c>
    </row>
    <row r="23" spans="2:46" ht="21" customHeight="1">
      <c r="B23" s="14" t="s">
        <v>42</v>
      </c>
      <c r="D23" s="15">
        <v>8</v>
      </c>
      <c r="E23" s="15"/>
      <c r="F23" s="15" t="s">
        <v>2</v>
      </c>
      <c r="G23" s="15"/>
      <c r="H23" s="15" t="s">
        <v>2</v>
      </c>
      <c r="I23" s="15"/>
      <c r="J23" s="15"/>
      <c r="K23" s="15" t="s">
        <v>2</v>
      </c>
      <c r="L23" s="15"/>
      <c r="M23" s="16" t="s">
        <v>2</v>
      </c>
      <c r="N23" s="15"/>
      <c r="O23" s="15"/>
      <c r="P23" s="15" t="s">
        <v>2</v>
      </c>
      <c r="Q23" s="15"/>
      <c r="R23" s="15" t="s">
        <v>2</v>
      </c>
      <c r="S23" s="15"/>
      <c r="T23" s="15"/>
      <c r="U23" s="15" t="s">
        <v>2</v>
      </c>
      <c r="V23" s="15"/>
      <c r="W23" s="15" t="s">
        <v>2</v>
      </c>
      <c r="X23" s="15"/>
      <c r="Y23" s="15"/>
      <c r="Z23" s="15" t="s">
        <v>2</v>
      </c>
      <c r="AA23" s="15"/>
      <c r="AB23" s="15" t="s">
        <v>2</v>
      </c>
      <c r="AC23" s="15"/>
      <c r="AD23" s="15"/>
      <c r="AE23" s="15" t="s">
        <v>2</v>
      </c>
      <c r="AF23" s="15"/>
      <c r="AG23" s="15" t="s">
        <v>2</v>
      </c>
      <c r="AH23" s="15"/>
      <c r="AI23" s="15"/>
      <c r="AJ23" s="15" t="s">
        <v>2</v>
      </c>
      <c r="AK23" s="15"/>
      <c r="AL23" s="15" t="s">
        <v>2</v>
      </c>
      <c r="AM23" s="15"/>
      <c r="AN23" s="15"/>
      <c r="AO23" s="15" t="s">
        <v>2</v>
      </c>
      <c r="AP23" s="15"/>
      <c r="AQ23" s="15" t="s">
        <v>2</v>
      </c>
      <c r="AR23" s="15"/>
      <c r="AS23" s="15"/>
      <c r="AT23" s="6" t="s">
        <v>15</v>
      </c>
    </row>
    <row r="24" spans="2:46" ht="21" customHeight="1">
      <c r="B24" s="14" t="s">
        <v>43</v>
      </c>
      <c r="D24" s="15">
        <v>8</v>
      </c>
      <c r="E24" s="15"/>
      <c r="F24" s="15">
        <v>2</v>
      </c>
      <c r="G24" s="15"/>
      <c r="H24" s="16">
        <f t="shared" si="1"/>
        <v>25</v>
      </c>
      <c r="I24" s="15"/>
      <c r="J24" s="15"/>
      <c r="K24" s="15">
        <v>8</v>
      </c>
      <c r="L24" s="15"/>
      <c r="M24" s="16">
        <v>100</v>
      </c>
      <c r="N24" s="15"/>
      <c r="O24" s="15"/>
      <c r="P24" s="15">
        <v>2</v>
      </c>
      <c r="Q24" s="15"/>
      <c r="R24" s="16">
        <f t="shared" si="2"/>
        <v>25</v>
      </c>
      <c r="S24" s="15"/>
      <c r="T24" s="15"/>
      <c r="U24" s="15">
        <v>2</v>
      </c>
      <c r="V24" s="15"/>
      <c r="W24" s="16">
        <f t="shared" si="0"/>
        <v>25</v>
      </c>
      <c r="X24" s="15"/>
      <c r="Y24" s="15"/>
      <c r="Z24" s="15">
        <v>2</v>
      </c>
      <c r="AA24" s="15"/>
      <c r="AB24" s="16">
        <f t="shared" si="3"/>
        <v>25</v>
      </c>
      <c r="AC24" s="15"/>
      <c r="AD24" s="15"/>
      <c r="AE24" s="15" t="s">
        <v>2</v>
      </c>
      <c r="AF24" s="15"/>
      <c r="AG24" s="15" t="s">
        <v>2</v>
      </c>
      <c r="AH24" s="15"/>
      <c r="AI24" s="15"/>
      <c r="AJ24" s="15" t="s">
        <v>2</v>
      </c>
      <c r="AK24" s="15"/>
      <c r="AL24" s="15" t="s">
        <v>2</v>
      </c>
      <c r="AM24" s="15"/>
      <c r="AN24" s="15"/>
      <c r="AO24" s="15">
        <v>2</v>
      </c>
      <c r="AP24" s="15"/>
      <c r="AQ24" s="16">
        <f t="shared" si="5"/>
        <v>25</v>
      </c>
      <c r="AR24" s="15"/>
      <c r="AS24" s="15"/>
      <c r="AT24" s="6" t="s">
        <v>16</v>
      </c>
    </row>
    <row r="25" spans="2:46" ht="21" customHeight="1">
      <c r="B25" s="14" t="s">
        <v>44</v>
      </c>
      <c r="D25" s="15">
        <v>24</v>
      </c>
      <c r="E25" s="15"/>
      <c r="F25" s="15">
        <v>6</v>
      </c>
      <c r="G25" s="15"/>
      <c r="H25" s="16">
        <f t="shared" si="1"/>
        <v>25</v>
      </c>
      <c r="I25" s="15"/>
      <c r="J25" s="15"/>
      <c r="K25" s="15">
        <v>10</v>
      </c>
      <c r="L25" s="15"/>
      <c r="M25" s="16">
        <v>100</v>
      </c>
      <c r="N25" s="15"/>
      <c r="O25" s="15"/>
      <c r="P25" s="15">
        <v>1</v>
      </c>
      <c r="Q25" s="15"/>
      <c r="R25" s="16">
        <f t="shared" si="2"/>
        <v>10</v>
      </c>
      <c r="S25" s="15"/>
      <c r="T25" s="15"/>
      <c r="U25" s="15">
        <v>5</v>
      </c>
      <c r="V25" s="15"/>
      <c r="W25" s="16">
        <f t="shared" si="0"/>
        <v>50</v>
      </c>
      <c r="X25" s="15"/>
      <c r="Y25" s="15"/>
      <c r="Z25" s="15">
        <v>2</v>
      </c>
      <c r="AA25" s="15"/>
      <c r="AB25" s="16">
        <f t="shared" si="3"/>
        <v>20</v>
      </c>
      <c r="AC25" s="15"/>
      <c r="AD25" s="15"/>
      <c r="AE25" s="15">
        <v>1</v>
      </c>
      <c r="AF25" s="15"/>
      <c r="AG25" s="16">
        <f t="shared" si="4"/>
        <v>10</v>
      </c>
      <c r="AH25" s="15"/>
      <c r="AI25" s="15"/>
      <c r="AJ25" s="15" t="s">
        <v>2</v>
      </c>
      <c r="AK25" s="15"/>
      <c r="AL25" s="15" t="s">
        <v>2</v>
      </c>
      <c r="AM25" s="15"/>
      <c r="AN25" s="15"/>
      <c r="AO25" s="15">
        <v>1</v>
      </c>
      <c r="AP25" s="15"/>
      <c r="AQ25" s="16">
        <f t="shared" si="5"/>
        <v>10</v>
      </c>
      <c r="AR25" s="15"/>
      <c r="AS25" s="15"/>
      <c r="AT25" s="6" t="s">
        <v>17</v>
      </c>
    </row>
    <row r="26" spans="2:46" ht="21" customHeight="1">
      <c r="B26" s="14" t="s">
        <v>45</v>
      </c>
      <c r="D26" s="15">
        <v>5</v>
      </c>
      <c r="E26" s="15"/>
      <c r="F26" s="15">
        <v>2</v>
      </c>
      <c r="G26" s="15"/>
      <c r="H26" s="16">
        <f t="shared" si="1"/>
        <v>40</v>
      </c>
      <c r="I26" s="15"/>
      <c r="J26" s="15"/>
      <c r="K26" s="15">
        <v>2</v>
      </c>
      <c r="L26" s="15"/>
      <c r="M26" s="16">
        <v>100</v>
      </c>
      <c r="N26" s="15"/>
      <c r="O26" s="15"/>
      <c r="P26" s="15" t="s">
        <v>2</v>
      </c>
      <c r="Q26" s="15"/>
      <c r="R26" s="15" t="s">
        <v>2</v>
      </c>
      <c r="S26" s="15"/>
      <c r="T26" s="15"/>
      <c r="U26" s="15">
        <v>2</v>
      </c>
      <c r="V26" s="15"/>
      <c r="W26" s="16">
        <f t="shared" si="0"/>
        <v>100</v>
      </c>
      <c r="X26" s="15"/>
      <c r="Y26" s="15"/>
      <c r="Z26" s="15" t="s">
        <v>2</v>
      </c>
      <c r="AA26" s="15"/>
      <c r="AB26" s="15" t="s">
        <v>2</v>
      </c>
      <c r="AC26" s="15"/>
      <c r="AD26" s="15"/>
      <c r="AE26" s="15" t="s">
        <v>2</v>
      </c>
      <c r="AF26" s="15"/>
      <c r="AG26" s="15" t="s">
        <v>2</v>
      </c>
      <c r="AH26" s="15"/>
      <c r="AI26" s="15"/>
      <c r="AJ26" s="15" t="s">
        <v>2</v>
      </c>
      <c r="AK26" s="15"/>
      <c r="AL26" s="15" t="s">
        <v>2</v>
      </c>
      <c r="AM26" s="15"/>
      <c r="AN26" s="15"/>
      <c r="AO26" s="15" t="s">
        <v>2</v>
      </c>
      <c r="AP26" s="15"/>
      <c r="AQ26" s="15" t="s">
        <v>2</v>
      </c>
      <c r="AR26" s="15"/>
      <c r="AS26" s="15"/>
      <c r="AT26" s="6" t="s">
        <v>18</v>
      </c>
    </row>
    <row r="27" spans="2:46" ht="21" customHeight="1">
      <c r="B27" s="14" t="s">
        <v>46</v>
      </c>
      <c r="D27" s="15">
        <v>18</v>
      </c>
      <c r="E27" s="15"/>
      <c r="F27" s="15">
        <v>2</v>
      </c>
      <c r="G27" s="15"/>
      <c r="H27" s="16">
        <f t="shared" si="1"/>
        <v>11.11111111111111</v>
      </c>
      <c r="I27" s="15"/>
      <c r="J27" s="15"/>
      <c r="K27" s="15">
        <v>4</v>
      </c>
      <c r="L27" s="15"/>
      <c r="M27" s="16">
        <v>100</v>
      </c>
      <c r="N27" s="15"/>
      <c r="O27" s="15"/>
      <c r="P27" s="15">
        <v>1</v>
      </c>
      <c r="Q27" s="15"/>
      <c r="R27" s="16">
        <f t="shared" si="2"/>
        <v>25</v>
      </c>
      <c r="S27" s="15"/>
      <c r="T27" s="15"/>
      <c r="U27" s="15">
        <v>2</v>
      </c>
      <c r="V27" s="15"/>
      <c r="W27" s="16">
        <f t="shared" si="0"/>
        <v>50</v>
      </c>
      <c r="X27" s="15"/>
      <c r="Y27" s="15"/>
      <c r="Z27" s="15" t="s">
        <v>2</v>
      </c>
      <c r="AA27" s="15"/>
      <c r="AB27" s="15" t="s">
        <v>2</v>
      </c>
      <c r="AC27" s="15"/>
      <c r="AD27" s="15"/>
      <c r="AE27" s="15">
        <v>1</v>
      </c>
      <c r="AF27" s="15"/>
      <c r="AG27" s="16">
        <f t="shared" si="4"/>
        <v>25</v>
      </c>
      <c r="AH27" s="15"/>
      <c r="AI27" s="15"/>
      <c r="AJ27" s="15" t="s">
        <v>2</v>
      </c>
      <c r="AK27" s="15"/>
      <c r="AL27" s="15" t="s">
        <v>2</v>
      </c>
      <c r="AM27" s="15"/>
      <c r="AN27" s="15"/>
      <c r="AO27" s="15" t="s">
        <v>2</v>
      </c>
      <c r="AP27" s="15"/>
      <c r="AQ27" s="15" t="s">
        <v>2</v>
      </c>
      <c r="AR27" s="15"/>
      <c r="AS27" s="15"/>
      <c r="AT27" s="6" t="s">
        <v>19</v>
      </c>
    </row>
    <row r="28" spans="2:46" ht="21" customHeight="1">
      <c r="B28" s="14" t="s">
        <v>47</v>
      </c>
      <c r="D28" s="15">
        <v>34</v>
      </c>
      <c r="E28" s="15"/>
      <c r="F28" s="15">
        <v>4</v>
      </c>
      <c r="G28" s="15"/>
      <c r="H28" s="16">
        <f t="shared" si="1"/>
        <v>11.76470588235294</v>
      </c>
      <c r="I28" s="15"/>
      <c r="J28" s="15"/>
      <c r="K28" s="15">
        <v>9</v>
      </c>
      <c r="L28" s="15"/>
      <c r="M28" s="16">
        <v>100</v>
      </c>
      <c r="N28" s="15"/>
      <c r="O28" s="15"/>
      <c r="P28" s="15">
        <v>2</v>
      </c>
      <c r="Q28" s="15"/>
      <c r="R28" s="16">
        <f t="shared" si="2"/>
        <v>22.22222222222222</v>
      </c>
      <c r="S28" s="15"/>
      <c r="T28" s="15"/>
      <c r="U28" s="15">
        <v>4</v>
      </c>
      <c r="V28" s="15"/>
      <c r="W28" s="16">
        <v>44.5</v>
      </c>
      <c r="X28" s="15"/>
      <c r="Y28" s="15"/>
      <c r="Z28" s="15">
        <v>1</v>
      </c>
      <c r="AA28" s="15"/>
      <c r="AB28" s="16">
        <f t="shared" si="3"/>
        <v>11.11111111111111</v>
      </c>
      <c r="AC28" s="15"/>
      <c r="AD28" s="15"/>
      <c r="AE28" s="15">
        <v>2</v>
      </c>
      <c r="AF28" s="15"/>
      <c r="AG28" s="16">
        <f t="shared" si="4"/>
        <v>22.22222222222222</v>
      </c>
      <c r="AH28" s="15"/>
      <c r="AI28" s="15"/>
      <c r="AJ28" s="15" t="s">
        <v>2</v>
      </c>
      <c r="AK28" s="15"/>
      <c r="AL28" s="15" t="s">
        <v>2</v>
      </c>
      <c r="AM28" s="15"/>
      <c r="AN28" s="15"/>
      <c r="AO28" s="15" t="s">
        <v>2</v>
      </c>
      <c r="AP28" s="15"/>
      <c r="AQ28" s="15" t="s">
        <v>2</v>
      </c>
      <c r="AR28" s="15"/>
      <c r="AS28" s="15"/>
      <c r="AT28" s="6" t="s">
        <v>20</v>
      </c>
    </row>
    <row r="29" spans="2:46" ht="21" customHeight="1">
      <c r="B29" s="14" t="s">
        <v>48</v>
      </c>
      <c r="D29" s="15">
        <v>25</v>
      </c>
      <c r="E29" s="15"/>
      <c r="F29" s="15">
        <v>4</v>
      </c>
      <c r="G29" s="15"/>
      <c r="H29" s="16">
        <f t="shared" si="1"/>
        <v>16</v>
      </c>
      <c r="I29" s="15"/>
      <c r="J29" s="15"/>
      <c r="K29" s="15">
        <v>6</v>
      </c>
      <c r="L29" s="15"/>
      <c r="M29" s="16">
        <v>100</v>
      </c>
      <c r="N29" s="15"/>
      <c r="O29" s="15"/>
      <c r="P29" s="15">
        <v>2</v>
      </c>
      <c r="Q29" s="15"/>
      <c r="R29" s="16">
        <f t="shared" si="2"/>
        <v>33.33333333333333</v>
      </c>
      <c r="S29" s="15"/>
      <c r="T29" s="15"/>
      <c r="U29" s="15">
        <v>2</v>
      </c>
      <c r="V29" s="15"/>
      <c r="W29" s="16">
        <f t="shared" si="0"/>
        <v>33.33333333333333</v>
      </c>
      <c r="X29" s="15"/>
      <c r="Y29" s="15"/>
      <c r="Z29" s="15" t="s">
        <v>2</v>
      </c>
      <c r="AA29" s="15"/>
      <c r="AB29" s="15" t="s">
        <v>2</v>
      </c>
      <c r="AC29" s="15"/>
      <c r="AD29" s="15"/>
      <c r="AE29" s="15">
        <v>1</v>
      </c>
      <c r="AF29" s="15"/>
      <c r="AG29" s="16">
        <f t="shared" si="4"/>
        <v>16.666666666666664</v>
      </c>
      <c r="AH29" s="15"/>
      <c r="AI29" s="15"/>
      <c r="AJ29" s="15" t="s">
        <v>2</v>
      </c>
      <c r="AK29" s="15"/>
      <c r="AL29" s="15" t="s">
        <v>2</v>
      </c>
      <c r="AM29" s="15"/>
      <c r="AN29" s="15"/>
      <c r="AO29" s="15">
        <v>1</v>
      </c>
      <c r="AP29" s="15"/>
      <c r="AQ29" s="16">
        <f t="shared" si="5"/>
        <v>16.666666666666664</v>
      </c>
      <c r="AR29" s="15"/>
      <c r="AS29" s="15"/>
      <c r="AT29" s="6" t="s">
        <v>21</v>
      </c>
    </row>
    <row r="30" spans="2:46" ht="21" customHeight="1">
      <c r="B30" s="14" t="s">
        <v>49</v>
      </c>
      <c r="D30" s="15">
        <v>29</v>
      </c>
      <c r="E30" s="15"/>
      <c r="F30" s="15">
        <v>6</v>
      </c>
      <c r="G30" s="15"/>
      <c r="H30" s="16">
        <f t="shared" si="1"/>
        <v>20.689655172413794</v>
      </c>
      <c r="I30" s="15"/>
      <c r="J30" s="15"/>
      <c r="K30" s="15">
        <v>17</v>
      </c>
      <c r="L30" s="15"/>
      <c r="M30" s="16">
        <v>100</v>
      </c>
      <c r="N30" s="15"/>
      <c r="O30" s="15"/>
      <c r="P30" s="15">
        <v>4</v>
      </c>
      <c r="Q30" s="15"/>
      <c r="R30" s="16">
        <f t="shared" si="2"/>
        <v>23.52941176470588</v>
      </c>
      <c r="S30" s="15"/>
      <c r="T30" s="15"/>
      <c r="U30" s="15">
        <v>4</v>
      </c>
      <c r="V30" s="15"/>
      <c r="W30" s="16">
        <f t="shared" si="0"/>
        <v>23.52941176470588</v>
      </c>
      <c r="X30" s="15"/>
      <c r="Y30" s="15"/>
      <c r="Z30" s="15">
        <v>3</v>
      </c>
      <c r="AA30" s="15"/>
      <c r="AB30" s="16">
        <f t="shared" si="3"/>
        <v>17.647058823529413</v>
      </c>
      <c r="AC30" s="15"/>
      <c r="AD30" s="15"/>
      <c r="AE30" s="15">
        <v>2</v>
      </c>
      <c r="AF30" s="15"/>
      <c r="AG30" s="16">
        <f t="shared" si="4"/>
        <v>11.76470588235294</v>
      </c>
      <c r="AH30" s="15"/>
      <c r="AI30" s="15"/>
      <c r="AJ30" s="15">
        <v>1</v>
      </c>
      <c r="AK30" s="15"/>
      <c r="AL30" s="16">
        <f>AJ30/K30*100</f>
        <v>5.88235294117647</v>
      </c>
      <c r="AM30" s="15"/>
      <c r="AN30" s="15"/>
      <c r="AO30" s="15">
        <v>3</v>
      </c>
      <c r="AP30" s="15"/>
      <c r="AQ30" s="16">
        <v>17.7</v>
      </c>
      <c r="AR30" s="15"/>
      <c r="AS30" s="15"/>
      <c r="AT30" s="6" t="s">
        <v>22</v>
      </c>
    </row>
    <row r="31" spans="2:46" ht="21" customHeight="1">
      <c r="B31" s="14" t="s">
        <v>50</v>
      </c>
      <c r="D31" s="15">
        <v>25</v>
      </c>
      <c r="E31" s="15"/>
      <c r="F31" s="15">
        <v>4</v>
      </c>
      <c r="G31" s="15"/>
      <c r="H31" s="16">
        <f t="shared" si="1"/>
        <v>16</v>
      </c>
      <c r="I31" s="15"/>
      <c r="J31" s="15"/>
      <c r="K31" s="15">
        <v>13</v>
      </c>
      <c r="L31" s="15"/>
      <c r="M31" s="16">
        <v>100</v>
      </c>
      <c r="N31" s="15"/>
      <c r="O31" s="15"/>
      <c r="P31" s="15">
        <v>3</v>
      </c>
      <c r="Q31" s="15"/>
      <c r="R31" s="16">
        <f t="shared" si="2"/>
        <v>23.076923076923077</v>
      </c>
      <c r="S31" s="15"/>
      <c r="T31" s="15"/>
      <c r="U31" s="15">
        <v>5</v>
      </c>
      <c r="V31" s="15"/>
      <c r="W31" s="16">
        <v>38.4</v>
      </c>
      <c r="X31" s="15"/>
      <c r="Y31" s="15"/>
      <c r="Z31" s="15">
        <v>2</v>
      </c>
      <c r="AA31" s="15"/>
      <c r="AB31" s="16">
        <f t="shared" si="3"/>
        <v>15.384615384615385</v>
      </c>
      <c r="AC31" s="15"/>
      <c r="AD31" s="15"/>
      <c r="AE31" s="15">
        <v>1</v>
      </c>
      <c r="AF31" s="15"/>
      <c r="AG31" s="16">
        <f t="shared" si="4"/>
        <v>7.6923076923076925</v>
      </c>
      <c r="AH31" s="15"/>
      <c r="AI31" s="15"/>
      <c r="AJ31" s="15">
        <v>1</v>
      </c>
      <c r="AK31" s="15"/>
      <c r="AL31" s="16">
        <f>AJ31/K31*100</f>
        <v>7.6923076923076925</v>
      </c>
      <c r="AM31" s="15"/>
      <c r="AN31" s="15"/>
      <c r="AO31" s="15">
        <v>1</v>
      </c>
      <c r="AP31" s="15"/>
      <c r="AQ31" s="16">
        <f t="shared" si="5"/>
        <v>7.6923076923076925</v>
      </c>
      <c r="AR31" s="15"/>
      <c r="AS31" s="15"/>
      <c r="AT31" s="6" t="s">
        <v>23</v>
      </c>
    </row>
    <row r="32" spans="2:46" ht="21" customHeight="1">
      <c r="B32" s="14" t="s">
        <v>51</v>
      </c>
      <c r="D32" s="15">
        <v>6</v>
      </c>
      <c r="E32" s="15"/>
      <c r="F32" s="15" t="s">
        <v>2</v>
      </c>
      <c r="G32" s="15"/>
      <c r="H32" s="15" t="s">
        <v>2</v>
      </c>
      <c r="I32" s="15"/>
      <c r="J32" s="15"/>
      <c r="K32" s="15" t="s">
        <v>2</v>
      </c>
      <c r="L32" s="15"/>
      <c r="M32" s="16" t="s">
        <v>2</v>
      </c>
      <c r="N32" s="15"/>
      <c r="O32" s="15"/>
      <c r="P32" s="15" t="s">
        <v>2</v>
      </c>
      <c r="Q32" s="15"/>
      <c r="R32" s="15" t="s">
        <v>2</v>
      </c>
      <c r="S32" s="15"/>
      <c r="T32" s="15"/>
      <c r="U32" s="15" t="s">
        <v>2</v>
      </c>
      <c r="V32" s="15"/>
      <c r="W32" s="16" t="s">
        <v>64</v>
      </c>
      <c r="X32" s="15"/>
      <c r="Y32" s="15"/>
      <c r="Z32" s="15" t="s">
        <v>2</v>
      </c>
      <c r="AA32" s="15"/>
      <c r="AB32" s="15" t="s">
        <v>2</v>
      </c>
      <c r="AC32" s="15"/>
      <c r="AD32" s="15"/>
      <c r="AE32" s="15" t="s">
        <v>2</v>
      </c>
      <c r="AF32" s="15"/>
      <c r="AG32" s="15" t="s">
        <v>2</v>
      </c>
      <c r="AH32" s="15"/>
      <c r="AI32" s="15"/>
      <c r="AJ32" s="15" t="s">
        <v>2</v>
      </c>
      <c r="AK32" s="15"/>
      <c r="AL32" s="15" t="s">
        <v>2</v>
      </c>
      <c r="AM32" s="15"/>
      <c r="AN32" s="15"/>
      <c r="AO32" s="15" t="s">
        <v>2</v>
      </c>
      <c r="AP32" s="15"/>
      <c r="AQ32" s="15" t="s">
        <v>2</v>
      </c>
      <c r="AR32" s="15"/>
      <c r="AS32" s="15"/>
      <c r="AT32" s="6" t="s">
        <v>24</v>
      </c>
    </row>
    <row r="33" spans="2:46" ht="21" customHeight="1">
      <c r="B33" s="14" t="s">
        <v>52</v>
      </c>
      <c r="D33" s="15">
        <v>5</v>
      </c>
      <c r="E33" s="15"/>
      <c r="F33" s="15" t="s">
        <v>2</v>
      </c>
      <c r="G33" s="15"/>
      <c r="H33" s="15" t="s">
        <v>2</v>
      </c>
      <c r="I33" s="15"/>
      <c r="J33" s="15"/>
      <c r="K33" s="15" t="s">
        <v>2</v>
      </c>
      <c r="L33" s="15"/>
      <c r="M33" s="16" t="s">
        <v>2</v>
      </c>
      <c r="N33" s="15"/>
      <c r="O33" s="15"/>
      <c r="P33" s="15" t="s">
        <v>2</v>
      </c>
      <c r="Q33" s="15"/>
      <c r="R33" s="15" t="s">
        <v>2</v>
      </c>
      <c r="S33" s="15"/>
      <c r="T33" s="15"/>
      <c r="U33" s="15" t="s">
        <v>2</v>
      </c>
      <c r="V33" s="15"/>
      <c r="W33" s="16" t="s">
        <v>64</v>
      </c>
      <c r="X33" s="15"/>
      <c r="Y33" s="15"/>
      <c r="Z33" s="15" t="s">
        <v>2</v>
      </c>
      <c r="AA33" s="15"/>
      <c r="AB33" s="15" t="s">
        <v>2</v>
      </c>
      <c r="AC33" s="15"/>
      <c r="AD33" s="15"/>
      <c r="AE33" s="15" t="s">
        <v>2</v>
      </c>
      <c r="AF33" s="15"/>
      <c r="AG33" s="15" t="s">
        <v>2</v>
      </c>
      <c r="AH33" s="15"/>
      <c r="AI33" s="15"/>
      <c r="AJ33" s="15" t="s">
        <v>2</v>
      </c>
      <c r="AK33" s="15"/>
      <c r="AL33" s="15" t="s">
        <v>2</v>
      </c>
      <c r="AM33" s="15"/>
      <c r="AN33" s="15"/>
      <c r="AO33" s="15" t="s">
        <v>2</v>
      </c>
      <c r="AP33" s="15"/>
      <c r="AQ33" s="15" t="s">
        <v>2</v>
      </c>
      <c r="AR33" s="15"/>
      <c r="AS33" s="15"/>
      <c r="AT33" s="6" t="s">
        <v>25</v>
      </c>
    </row>
    <row r="34" spans="2:46" ht="21" customHeight="1">
      <c r="B34" s="14" t="s">
        <v>53</v>
      </c>
      <c r="D34" s="15">
        <v>68</v>
      </c>
      <c r="E34" s="15"/>
      <c r="F34" s="15">
        <v>17</v>
      </c>
      <c r="G34" s="15"/>
      <c r="H34" s="16">
        <f t="shared" si="1"/>
        <v>25</v>
      </c>
      <c r="I34" s="15"/>
      <c r="J34" s="15"/>
      <c r="K34" s="15">
        <v>29</v>
      </c>
      <c r="L34" s="15"/>
      <c r="M34" s="16">
        <v>100</v>
      </c>
      <c r="N34" s="15"/>
      <c r="O34" s="15"/>
      <c r="P34" s="15">
        <v>5</v>
      </c>
      <c r="Q34" s="15"/>
      <c r="R34" s="16">
        <v>17.3</v>
      </c>
      <c r="S34" s="15"/>
      <c r="T34" s="15"/>
      <c r="U34" s="15">
        <v>12</v>
      </c>
      <c r="V34" s="15"/>
      <c r="W34" s="16">
        <f t="shared" si="0"/>
        <v>41.37931034482759</v>
      </c>
      <c r="X34" s="15"/>
      <c r="Y34" s="15"/>
      <c r="Z34" s="15">
        <v>4</v>
      </c>
      <c r="AA34" s="15"/>
      <c r="AB34" s="16">
        <f t="shared" si="3"/>
        <v>13.793103448275861</v>
      </c>
      <c r="AC34" s="15"/>
      <c r="AD34" s="15"/>
      <c r="AE34" s="15">
        <v>2</v>
      </c>
      <c r="AF34" s="15"/>
      <c r="AG34" s="16">
        <f t="shared" si="4"/>
        <v>6.896551724137931</v>
      </c>
      <c r="AH34" s="15"/>
      <c r="AI34" s="15"/>
      <c r="AJ34" s="15">
        <v>3</v>
      </c>
      <c r="AK34" s="15"/>
      <c r="AL34" s="16">
        <f>AJ34/K34*100</f>
        <v>10.344827586206897</v>
      </c>
      <c r="AM34" s="15"/>
      <c r="AN34" s="15"/>
      <c r="AO34" s="15">
        <v>3</v>
      </c>
      <c r="AP34" s="15"/>
      <c r="AQ34" s="16">
        <f t="shared" si="5"/>
        <v>10.344827586206897</v>
      </c>
      <c r="AR34" s="15"/>
      <c r="AS34" s="15"/>
      <c r="AT34" s="6" t="s">
        <v>26</v>
      </c>
    </row>
    <row r="35" spans="2:46" ht="21" customHeight="1">
      <c r="B35" s="14" t="s">
        <v>54</v>
      </c>
      <c r="D35" s="15">
        <v>43</v>
      </c>
      <c r="E35" s="15"/>
      <c r="F35" s="15">
        <v>10</v>
      </c>
      <c r="G35" s="15"/>
      <c r="H35" s="16">
        <f t="shared" si="1"/>
        <v>23.25581395348837</v>
      </c>
      <c r="I35" s="15"/>
      <c r="J35" s="15"/>
      <c r="K35" s="15">
        <v>16</v>
      </c>
      <c r="L35" s="15"/>
      <c r="M35" s="16">
        <v>100</v>
      </c>
      <c r="N35" s="15"/>
      <c r="O35" s="15"/>
      <c r="P35" s="15">
        <v>4</v>
      </c>
      <c r="Q35" s="15"/>
      <c r="R35" s="16">
        <f t="shared" si="2"/>
        <v>25</v>
      </c>
      <c r="S35" s="15"/>
      <c r="T35" s="15"/>
      <c r="U35" s="15">
        <v>9</v>
      </c>
      <c r="V35" s="15"/>
      <c r="W35" s="16">
        <f t="shared" si="0"/>
        <v>56.25</v>
      </c>
      <c r="X35" s="15"/>
      <c r="Y35" s="15"/>
      <c r="Z35" s="15" t="s">
        <v>2</v>
      </c>
      <c r="AA35" s="15"/>
      <c r="AB35" s="15" t="s">
        <v>2</v>
      </c>
      <c r="AC35" s="15"/>
      <c r="AD35" s="15"/>
      <c r="AE35" s="15">
        <v>3</v>
      </c>
      <c r="AF35" s="15"/>
      <c r="AG35" s="16">
        <v>18.7</v>
      </c>
      <c r="AH35" s="15"/>
      <c r="AI35" s="15"/>
      <c r="AJ35" s="15" t="s">
        <v>2</v>
      </c>
      <c r="AK35" s="15"/>
      <c r="AL35" s="15" t="s">
        <v>2</v>
      </c>
      <c r="AM35" s="15"/>
      <c r="AN35" s="15"/>
      <c r="AO35" s="15" t="s">
        <v>2</v>
      </c>
      <c r="AP35" s="15"/>
      <c r="AQ35" s="15" t="s">
        <v>2</v>
      </c>
      <c r="AR35" s="15"/>
      <c r="AS35" s="15"/>
      <c r="AT35" s="6" t="s">
        <v>27</v>
      </c>
    </row>
    <row r="36" spans="1:46" s="21" customFormat="1" ht="4.5" customHeight="1">
      <c r="A36" s="18"/>
      <c r="B36" s="18"/>
      <c r="C36" s="18"/>
      <c r="D36" s="18"/>
      <c r="E36" s="18"/>
      <c r="F36" s="18"/>
      <c r="G36" s="19"/>
      <c r="H36" s="18"/>
      <c r="I36" s="18"/>
      <c r="J36" s="18"/>
      <c r="K36" s="18"/>
      <c r="L36" s="19"/>
      <c r="M36" s="18"/>
      <c r="N36" s="18"/>
      <c r="O36" s="18"/>
      <c r="P36" s="18"/>
      <c r="Q36" s="19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3:45" s="21" customFormat="1" ht="4.5" customHeight="1">
      <c r="C37" s="20"/>
      <c r="D37" s="22"/>
      <c r="E37" s="23"/>
      <c r="F37" s="23"/>
      <c r="G37" s="24"/>
      <c r="H37" s="25"/>
      <c r="I37" s="25"/>
      <c r="J37" s="25"/>
      <c r="K37" s="25"/>
      <c r="L37" s="24"/>
      <c r="M37" s="25"/>
      <c r="N37" s="25"/>
      <c r="O37" s="23"/>
      <c r="P37" s="23"/>
      <c r="Q37" s="24"/>
      <c r="R37" s="23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26" customFormat="1" ht="22.5" customHeight="1">
      <c r="A38" s="6" t="s">
        <v>79</v>
      </c>
      <c r="G38" s="2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26" customFormat="1" ht="22.5" customHeight="1">
      <c r="A39" s="6" t="s">
        <v>80</v>
      </c>
      <c r="G39" s="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</sheetData>
  <mergeCells count="31">
    <mergeCell ref="Z6:AC7"/>
    <mergeCell ref="AE6:AH7"/>
    <mergeCell ref="K6:N6"/>
    <mergeCell ref="K7:N7"/>
    <mergeCell ref="P6:S7"/>
    <mergeCell ref="U6:X7"/>
    <mergeCell ref="AJ6:AM7"/>
    <mergeCell ref="AO6:AR7"/>
    <mergeCell ref="F9:G9"/>
    <mergeCell ref="D4:I4"/>
    <mergeCell ref="D5:I5"/>
    <mergeCell ref="F6:I6"/>
    <mergeCell ref="F7:I7"/>
    <mergeCell ref="AE8:AF8"/>
    <mergeCell ref="AE9:AF9"/>
    <mergeCell ref="K4:AR5"/>
    <mergeCell ref="U9:V9"/>
    <mergeCell ref="P8:Q8"/>
    <mergeCell ref="P9:Q9"/>
    <mergeCell ref="Z8:AA8"/>
    <mergeCell ref="Z9:AA9"/>
    <mergeCell ref="A4:B9"/>
    <mergeCell ref="AT4:AT9"/>
    <mergeCell ref="AO8:AP8"/>
    <mergeCell ref="AO9:AP9"/>
    <mergeCell ref="AJ8:AK8"/>
    <mergeCell ref="AJ9:AK9"/>
    <mergeCell ref="F8:G8"/>
    <mergeCell ref="K8:L8"/>
    <mergeCell ref="K9:L9"/>
    <mergeCell ref="U8:V8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Anchalee</cp:lastModifiedBy>
  <cp:lastPrinted>2003-05-30T10:50:58Z</cp:lastPrinted>
  <dcterms:created xsi:type="dcterms:W3CDTF">2003-03-24T02:14:57Z</dcterms:created>
  <dcterms:modified xsi:type="dcterms:W3CDTF">2004-12-13T07:42:17Z</dcterms:modified>
  <cp:category/>
  <cp:version/>
  <cp:contentType/>
  <cp:contentStatus/>
</cp:coreProperties>
</file>