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ตาราง 8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<sst xmlns="http://schemas.openxmlformats.org/spreadsheetml/2006/main" count="41" uniqueCount="27">
  <si>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 xml:space="preserve">ตาราง 8    จำนวนและอัตราร้อยละของครัวเรือนที่มีสมาชิกอายุ 15  ปีขึ้นไปที่ไม่มี / มี การรับงานมาทำที่บ้าน  และสมาชิกอายุ 15 ปีขึ้นไปรับงานมาทำที่บ้าน จำแนกตามเขตการปกครอง  และประเภทครัวเรือน </t>
  </si>
  <si>
    <t>เขตการปกครอง                                              และประเภทครัวเรือน</t>
  </si>
  <si>
    <t>ครัวเรือนที่มีสมาชิกอายุ 15  ปีขึ้นไป</t>
  </si>
  <si>
    <t>สมาชิกอายุ 15  ปีขึ้นไป</t>
  </si>
  <si>
    <t>ทั้งสิ้น</t>
  </si>
  <si>
    <t xml:space="preserve">ไม่มีการรับงานมาทำที่บ้าน </t>
  </si>
  <si>
    <t xml:space="preserve">มีการรับงานมาทำที่บ้าน 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</si>
  <si>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</si>
  <si>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</si>
  <si>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</si>
  <si>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</si>
  <si>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</si>
  <si>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</si>
  <si>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</si>
  <si>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</si>
  <si>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</si>
  <si>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</si>
  <si>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</si>
  <si>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</si>
  <si>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</si>
  <si>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 xml:space="preserve"> รวม</t>
  </si>
  <si>
    <t xml:space="preserve">           ครัวเรือนส่วนบุคคล</t>
  </si>
  <si>
    <t xml:space="preserve">           ครัวเรือนพิเศษ</t>
  </si>
  <si>
    <t xml:space="preserve">   ในเขตเทศบาล</t>
  </si>
  <si>
    <t xml:space="preserve">   นอกเขตเทศบาล</t>
  </si>
  <si>
    <t>จังหวัดจันทบุรี พ.ศ.2547</t>
  </si>
  <si>
    <t>ที่มา  :  รายงานผลการสำรวจข้อมูลพื้นฐานของครัวเรือน พ.ศ.2547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</si>
</sst>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General\ \ \ "/>
    <numFmt numFmtId="233" formatCode="General\ "/>
    <numFmt numFmtId="234" formatCode="#,##0\ \ 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1.5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10" fillId="0" borderId="11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 quotePrefix="1">
      <alignment horizontal="left"/>
    </xf>
    <xf numFmtId="234" fontId="0" fillId="0" borderId="12" xfId="17" applyNumberFormat="1" applyFont="1" applyBorder="1" applyAlignment="1" quotePrefix="1">
      <alignment/>
    </xf>
    <xf numFmtId="2" fontId="0" fillId="0" borderId="7" xfId="0" applyNumberFormat="1" applyFont="1" applyBorder="1" applyAlignment="1">
      <alignment horizontal="center"/>
    </xf>
    <xf numFmtId="234" fontId="0" fillId="0" borderId="12" xfId="17" applyNumberFormat="1" applyFont="1" applyBorder="1" applyAlignment="1">
      <alignment/>
    </xf>
    <xf numFmtId="234" fontId="0" fillId="0" borderId="12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14</xdr:row>
      <xdr:rowOff>0</xdr:rowOff>
    </xdr:from>
    <xdr:to>
      <xdr:col>0</xdr:col>
      <xdr:colOff>2181225</xdr:colOff>
      <xdr:row>14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1600200" y="47434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9</xdr:col>
      <xdr:colOff>0</xdr:colOff>
      <xdr:row>7</xdr:row>
      <xdr:rowOff>457200</xdr:rowOff>
    </xdr:from>
    <xdr:to>
      <xdr:col>9</xdr:col>
      <xdr:colOff>0</xdr:colOff>
      <xdr:row>7</xdr:row>
      <xdr:rowOff>457200</xdr:rowOff>
    </xdr:to>
    <xdr:sp>
      <xdr:nvSpPr>
        <xdr:cNvPr id="2" name="Line 2"/>
        <xdr:cNvSpPr>
          <a:spLocks/>
        </xdr:cNvSpPr>
      </xdr:nvSpPr>
      <xdr:spPr>
        <a:xfrm>
          <a:off x="78105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3" name="Line 3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4" name="Line 4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419100</xdr:rowOff>
    </xdr:from>
    <xdr:to>
      <xdr:col>9</xdr:col>
      <xdr:colOff>0</xdr:colOff>
      <xdr:row>8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10500" y="2371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ngsanaUPC"/>
              <a:ea typeface="AngsanaUPC"/>
              <a:cs typeface="AngsanaUPC"/>
            </a:rPr>
            <a:t>( 4 )</a:t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6" name="Line 6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7" name="Line 7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8" name="Line 8"/>
        <xdr:cNvSpPr>
          <a:spLocks/>
        </xdr:cNvSpPr>
      </xdr:nvSpPr>
      <xdr:spPr>
        <a:xfrm>
          <a:off x="6457950" y="3295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9" name="Line 9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35909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11" name="Line 11"/>
        <xdr:cNvSpPr>
          <a:spLocks/>
        </xdr:cNvSpPr>
      </xdr:nvSpPr>
      <xdr:spPr>
        <a:xfrm>
          <a:off x="35909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12" name="Line 12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15" name="Line 15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16" name="Line 16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17" name="Line 17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8" name="Line 18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9" name="Line 19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0" name="Line 20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1" name="Line 21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78105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23" name="Line 23"/>
        <xdr:cNvSpPr>
          <a:spLocks/>
        </xdr:cNvSpPr>
      </xdr:nvSpPr>
      <xdr:spPr>
        <a:xfrm>
          <a:off x="78105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4" name="Line 24"/>
        <xdr:cNvSpPr>
          <a:spLocks/>
        </xdr:cNvSpPr>
      </xdr:nvSpPr>
      <xdr:spPr>
        <a:xfrm>
          <a:off x="78105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25" name="Line 25"/>
        <xdr:cNvSpPr>
          <a:spLocks/>
        </xdr:cNvSpPr>
      </xdr:nvSpPr>
      <xdr:spPr>
        <a:xfrm>
          <a:off x="78105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26" name="Line 26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27" name="Line 27"/>
        <xdr:cNvSpPr>
          <a:spLocks/>
        </xdr:cNvSpPr>
      </xdr:nvSpPr>
      <xdr:spPr>
        <a:xfrm>
          <a:off x="50292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28" name="Line 28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29" name="Line 29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0" name="Line 30"/>
        <xdr:cNvSpPr>
          <a:spLocks/>
        </xdr:cNvSpPr>
      </xdr:nvSpPr>
      <xdr:spPr>
        <a:xfrm>
          <a:off x="78105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31" name="Line 31"/>
        <xdr:cNvSpPr>
          <a:spLocks/>
        </xdr:cNvSpPr>
      </xdr:nvSpPr>
      <xdr:spPr>
        <a:xfrm>
          <a:off x="78105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2" name="Line 32"/>
        <xdr:cNvSpPr>
          <a:spLocks/>
        </xdr:cNvSpPr>
      </xdr:nvSpPr>
      <xdr:spPr>
        <a:xfrm>
          <a:off x="78105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33" name="Line 33"/>
        <xdr:cNvSpPr>
          <a:spLocks/>
        </xdr:cNvSpPr>
      </xdr:nvSpPr>
      <xdr:spPr>
        <a:xfrm>
          <a:off x="78105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34" name="Line 34"/>
        <xdr:cNvSpPr>
          <a:spLocks/>
        </xdr:cNvSpPr>
      </xdr:nvSpPr>
      <xdr:spPr>
        <a:xfrm>
          <a:off x="35909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35" name="Line 35"/>
        <xdr:cNvSpPr>
          <a:spLocks/>
        </xdr:cNvSpPr>
      </xdr:nvSpPr>
      <xdr:spPr>
        <a:xfrm>
          <a:off x="35909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36" name="Line 36"/>
        <xdr:cNvSpPr>
          <a:spLocks/>
        </xdr:cNvSpPr>
      </xdr:nvSpPr>
      <xdr:spPr>
        <a:xfrm>
          <a:off x="50292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37" name="Line 37"/>
        <xdr:cNvSpPr>
          <a:spLocks/>
        </xdr:cNvSpPr>
      </xdr:nvSpPr>
      <xdr:spPr>
        <a:xfrm>
          <a:off x="50292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38" name="Line 38"/>
        <xdr:cNvSpPr>
          <a:spLocks/>
        </xdr:cNvSpPr>
      </xdr:nvSpPr>
      <xdr:spPr>
        <a:xfrm>
          <a:off x="64579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39" name="Line 39"/>
        <xdr:cNvSpPr>
          <a:spLocks/>
        </xdr:cNvSpPr>
      </xdr:nvSpPr>
      <xdr:spPr>
        <a:xfrm>
          <a:off x="64579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40" name="Line 40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41" name="Line 41"/>
        <xdr:cNvSpPr>
          <a:spLocks/>
        </xdr:cNvSpPr>
      </xdr:nvSpPr>
      <xdr:spPr>
        <a:xfrm>
          <a:off x="64579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42" name="Line 42"/>
        <xdr:cNvSpPr>
          <a:spLocks/>
        </xdr:cNvSpPr>
      </xdr:nvSpPr>
      <xdr:spPr>
        <a:xfrm>
          <a:off x="6457950" y="3295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9</xdr:row>
      <xdr:rowOff>228600</xdr:rowOff>
    </xdr:from>
    <xdr:to>
      <xdr:col>9</xdr:col>
      <xdr:colOff>9525</xdr:colOff>
      <xdr:row>9</xdr:row>
      <xdr:rowOff>228600</xdr:rowOff>
    </xdr:to>
    <xdr:sp>
      <xdr:nvSpPr>
        <xdr:cNvPr id="43" name="Line 43"/>
        <xdr:cNvSpPr>
          <a:spLocks/>
        </xdr:cNvSpPr>
      </xdr:nvSpPr>
      <xdr:spPr>
        <a:xfrm>
          <a:off x="78105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44" name="Line 44"/>
        <xdr:cNvSpPr>
          <a:spLocks/>
        </xdr:cNvSpPr>
      </xdr:nvSpPr>
      <xdr:spPr>
        <a:xfrm>
          <a:off x="78105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45" name="Line 45"/>
        <xdr:cNvSpPr>
          <a:spLocks/>
        </xdr:cNvSpPr>
      </xdr:nvSpPr>
      <xdr:spPr>
        <a:xfrm>
          <a:off x="78105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46" name="Line 46"/>
        <xdr:cNvSpPr>
          <a:spLocks/>
        </xdr:cNvSpPr>
      </xdr:nvSpPr>
      <xdr:spPr>
        <a:xfrm>
          <a:off x="78105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12</xdr:row>
      <xdr:rowOff>228600</xdr:rowOff>
    </xdr:from>
    <xdr:to>
      <xdr:col>9</xdr:col>
      <xdr:colOff>9525</xdr:colOff>
      <xdr:row>12</xdr:row>
      <xdr:rowOff>228600</xdr:rowOff>
    </xdr:to>
    <xdr:sp>
      <xdr:nvSpPr>
        <xdr:cNvPr id="47" name="Line 47"/>
        <xdr:cNvSpPr>
          <a:spLocks/>
        </xdr:cNvSpPr>
      </xdr:nvSpPr>
      <xdr:spPr>
        <a:xfrm>
          <a:off x="78105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228600</xdr:rowOff>
    </xdr:from>
    <xdr:to>
      <xdr:col>9</xdr:col>
      <xdr:colOff>9525</xdr:colOff>
      <xdr:row>15</xdr:row>
      <xdr:rowOff>228600</xdr:rowOff>
    </xdr:to>
    <xdr:sp>
      <xdr:nvSpPr>
        <xdr:cNvPr id="48" name="Line 48"/>
        <xdr:cNvSpPr>
          <a:spLocks/>
        </xdr:cNvSpPr>
      </xdr:nvSpPr>
      <xdr:spPr>
        <a:xfrm>
          <a:off x="78105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49" name="Line 49"/>
        <xdr:cNvSpPr>
          <a:spLocks/>
        </xdr:cNvSpPr>
      </xdr:nvSpPr>
      <xdr:spPr>
        <a:xfrm>
          <a:off x="91725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50" name="Line 50"/>
        <xdr:cNvSpPr>
          <a:spLocks/>
        </xdr:cNvSpPr>
      </xdr:nvSpPr>
      <xdr:spPr>
        <a:xfrm>
          <a:off x="91725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51" name="Line 51"/>
        <xdr:cNvSpPr>
          <a:spLocks/>
        </xdr:cNvSpPr>
      </xdr:nvSpPr>
      <xdr:spPr>
        <a:xfrm>
          <a:off x="91725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52" name="Line 52"/>
        <xdr:cNvSpPr>
          <a:spLocks/>
        </xdr:cNvSpPr>
      </xdr:nvSpPr>
      <xdr:spPr>
        <a:xfrm>
          <a:off x="91725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53" name="Line 53"/>
        <xdr:cNvSpPr>
          <a:spLocks/>
        </xdr:cNvSpPr>
      </xdr:nvSpPr>
      <xdr:spPr>
        <a:xfrm>
          <a:off x="91725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9</xdr:row>
      <xdr:rowOff>228600</xdr:rowOff>
    </xdr:from>
    <xdr:to>
      <xdr:col>11</xdr:col>
      <xdr:colOff>9525</xdr:colOff>
      <xdr:row>9</xdr:row>
      <xdr:rowOff>228600</xdr:rowOff>
    </xdr:to>
    <xdr:sp>
      <xdr:nvSpPr>
        <xdr:cNvPr id="54" name="Line 54"/>
        <xdr:cNvSpPr>
          <a:spLocks/>
        </xdr:cNvSpPr>
      </xdr:nvSpPr>
      <xdr:spPr>
        <a:xfrm>
          <a:off x="917257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55" name="Line 55"/>
        <xdr:cNvSpPr>
          <a:spLocks/>
        </xdr:cNvSpPr>
      </xdr:nvSpPr>
      <xdr:spPr>
        <a:xfrm>
          <a:off x="91725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56" name="Line 56"/>
        <xdr:cNvSpPr>
          <a:spLocks/>
        </xdr:cNvSpPr>
      </xdr:nvSpPr>
      <xdr:spPr>
        <a:xfrm>
          <a:off x="91725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228600</xdr:rowOff>
    </xdr:from>
    <xdr:to>
      <xdr:col>11</xdr:col>
      <xdr:colOff>9525</xdr:colOff>
      <xdr:row>12</xdr:row>
      <xdr:rowOff>228600</xdr:rowOff>
    </xdr:to>
    <xdr:sp>
      <xdr:nvSpPr>
        <xdr:cNvPr id="57" name="Line 57"/>
        <xdr:cNvSpPr>
          <a:spLocks/>
        </xdr:cNvSpPr>
      </xdr:nvSpPr>
      <xdr:spPr>
        <a:xfrm>
          <a:off x="917257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542925</xdr:colOff>
      <xdr:row>15</xdr:row>
      <xdr:rowOff>228600</xdr:rowOff>
    </xdr:from>
    <xdr:to>
      <xdr:col>11</xdr:col>
      <xdr:colOff>9525</xdr:colOff>
      <xdr:row>15</xdr:row>
      <xdr:rowOff>228600</xdr:rowOff>
    </xdr:to>
    <xdr:sp>
      <xdr:nvSpPr>
        <xdr:cNvPr id="58" name="Line 58"/>
        <xdr:cNvSpPr>
          <a:spLocks/>
        </xdr:cNvSpPr>
      </xdr:nvSpPr>
      <xdr:spPr>
        <a:xfrm>
          <a:off x="917257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75" zoomScaleNormal="75" workbookViewId="0" topLeftCell="A1">
      <selection activeCell="A1" sqref="A1"/>
    </sheetView>
  </sheetViews>
  <sheetFormatPr defaultColWidth="9.33203125" defaultRowHeight="21"/>
  <cols>
    <col min="1" max="1" width="38.33203125" style="3" customWidth="1"/>
    <col min="2" max="2" width="15" style="3" customWidth="1"/>
    <col min="3" max="3" width="9.5" style="3" customWidth="1"/>
    <col min="4" max="4" width="15.33203125" style="3" customWidth="1"/>
    <col min="5" max="5" width="9.83203125" style="3" customWidth="1"/>
    <col min="6" max="6" width="15.16015625" style="3" customWidth="1"/>
    <col min="7" max="7" width="9.83203125" style="3" customWidth="1"/>
    <col min="8" max="8" width="16.33203125" style="3" customWidth="1"/>
    <col min="9" max="9" width="7.33203125" style="3" customWidth="1"/>
    <col min="10" max="10" width="14.33203125" style="3" customWidth="1"/>
    <col min="11" max="11" width="9.5" style="3" customWidth="1"/>
    <col min="12" max="16384" width="9.33203125" style="3" customWidth="1"/>
  </cols>
  <sheetData>
    <row r="1" s="2" customFormat="1" ht="34.5" customHeight="1">
      <c r="A1" s="1" t="s">
        <v>0</v>
      </c>
    </row>
    <row r="2" spans="1:14" ht="21" customHeight="1">
      <c r="A2"/>
      <c r="J2" s="4"/>
      <c r="K2" s="5" t="s">
        <v>25</v>
      </c>
      <c r="L2"/>
      <c r="N2"/>
    </row>
    <row r="3" ht="15" customHeight="1"/>
    <row r="4" spans="1:11" ht="23.25" customHeight="1">
      <c r="A4" s="6" t="s">
        <v>1</v>
      </c>
      <c r="B4" s="7" t="s">
        <v>2</v>
      </c>
      <c r="C4" s="8"/>
      <c r="D4" s="8"/>
      <c r="E4" s="8"/>
      <c r="F4" s="8"/>
      <c r="G4" s="9"/>
      <c r="H4" s="10" t="s">
        <v>3</v>
      </c>
      <c r="I4" s="10"/>
      <c r="J4" s="10"/>
      <c r="K4" s="10"/>
    </row>
    <row r="5" spans="1:11" ht="23.25" customHeight="1">
      <c r="A5" s="11"/>
      <c r="B5" s="12" t="s">
        <v>4</v>
      </c>
      <c r="C5" s="13"/>
      <c r="D5" s="12" t="s">
        <v>5</v>
      </c>
      <c r="E5" s="13"/>
      <c r="F5" s="12" t="s">
        <v>6</v>
      </c>
      <c r="G5" s="13"/>
      <c r="H5" s="12" t="s">
        <v>4</v>
      </c>
      <c r="I5" s="13"/>
      <c r="J5" s="12" t="s">
        <v>6</v>
      </c>
      <c r="K5" s="13"/>
    </row>
    <row r="6" spans="1:11" ht="23.25" customHeight="1">
      <c r="A6" s="14"/>
      <c r="B6" s="15" t="s">
        <v>7</v>
      </c>
      <c r="C6" s="16" t="s">
        <v>8</v>
      </c>
      <c r="D6" s="15" t="s">
        <v>7</v>
      </c>
      <c r="E6" s="16" t="s">
        <v>8</v>
      </c>
      <c r="F6" s="15" t="s">
        <v>7</v>
      </c>
      <c r="G6" s="16" t="s">
        <v>8</v>
      </c>
      <c r="H6" s="15" t="s">
        <v>7</v>
      </c>
      <c r="I6" s="16" t="s">
        <v>8</v>
      </c>
      <c r="J6" s="15" t="s">
        <v>7</v>
      </c>
      <c r="K6" s="16" t="s">
        <v>8</v>
      </c>
    </row>
    <row r="7" spans="1:11" s="22" customFormat="1" ht="13.5" customHeight="1">
      <c r="A7" s="17" t="s">
        <v>9</v>
      </c>
      <c r="B7" s="18" t="s">
        <v>10</v>
      </c>
      <c r="C7" s="19" t="s">
        <v>11</v>
      </c>
      <c r="D7" s="20" t="s">
        <v>12</v>
      </c>
      <c r="E7" s="21" t="s">
        <v>13</v>
      </c>
      <c r="F7" s="20" t="s">
        <v>14</v>
      </c>
      <c r="G7" s="21" t="s">
        <v>15</v>
      </c>
      <c r="H7" s="20" t="s">
        <v>16</v>
      </c>
      <c r="I7" s="21" t="s">
        <v>17</v>
      </c>
      <c r="J7" s="20" t="s">
        <v>18</v>
      </c>
      <c r="K7" s="21" t="s">
        <v>19</v>
      </c>
    </row>
    <row r="8" spans="1:11" ht="39.75" customHeight="1">
      <c r="A8" s="23" t="s">
        <v>20</v>
      </c>
      <c r="B8" s="24">
        <f>SUM(B9:B10)</f>
        <v>129391</v>
      </c>
      <c r="C8" s="25">
        <f aca="true" t="shared" si="0" ref="C8:C15">B8*100/B8</f>
        <v>100</v>
      </c>
      <c r="D8" s="24">
        <f>SUM(D9:D10)</f>
        <v>123844</v>
      </c>
      <c r="E8" s="25">
        <f>D8*100/B8</f>
        <v>95.71299394857448</v>
      </c>
      <c r="F8" s="24">
        <f>SUM(F9:F10)</f>
        <v>5547</v>
      </c>
      <c r="G8" s="25">
        <f>F8*100/B8</f>
        <v>4.287006051425524</v>
      </c>
      <c r="H8" s="24">
        <f>SUM(H9:H10)</f>
        <v>385427</v>
      </c>
      <c r="I8" s="25">
        <f>H8*100/H8</f>
        <v>100</v>
      </c>
      <c r="J8" s="24">
        <f>SUM(J9:J10)</f>
        <v>11927</v>
      </c>
      <c r="K8" s="25">
        <f>J8*100/H8</f>
        <v>3.094490007186834</v>
      </c>
    </row>
    <row r="9" spans="1:11" ht="24" customHeight="1">
      <c r="A9" s="23" t="s">
        <v>21</v>
      </c>
      <c r="B9" s="26">
        <v>129313</v>
      </c>
      <c r="C9" s="25">
        <f t="shared" si="0"/>
        <v>100</v>
      </c>
      <c r="D9" s="26">
        <v>123766</v>
      </c>
      <c r="E9" s="25">
        <f aca="true" t="shared" si="1" ref="E9:E15">D9*100/B9</f>
        <v>95.71040807962076</v>
      </c>
      <c r="F9" s="26">
        <v>5547</v>
      </c>
      <c r="G9" s="25">
        <f aca="true" t="shared" si="2" ref="G9:G15">F9*100/B9</f>
        <v>4.289591920379235</v>
      </c>
      <c r="H9" s="26">
        <v>383967</v>
      </c>
      <c r="I9" s="25">
        <f aca="true" t="shared" si="3" ref="I9:I15">H9*100/H9</f>
        <v>100</v>
      </c>
      <c r="J9" s="26">
        <v>11927</v>
      </c>
      <c r="K9" s="25">
        <f aca="true" t="shared" si="4" ref="K9:K15">J9*100/H9</f>
        <v>3.106256527253644</v>
      </c>
    </row>
    <row r="10" spans="1:11" ht="24" customHeight="1">
      <c r="A10" s="23" t="s">
        <v>22</v>
      </c>
      <c r="B10" s="26">
        <v>78</v>
      </c>
      <c r="C10" s="25">
        <f t="shared" si="0"/>
        <v>100</v>
      </c>
      <c r="D10" s="26">
        <v>78</v>
      </c>
      <c r="E10" s="25">
        <f t="shared" si="1"/>
        <v>100</v>
      </c>
      <c r="F10" s="26">
        <v>0</v>
      </c>
      <c r="G10" s="25">
        <v>0</v>
      </c>
      <c r="H10" s="26">
        <v>1460</v>
      </c>
      <c r="I10" s="25">
        <f t="shared" si="3"/>
        <v>100</v>
      </c>
      <c r="J10" s="26">
        <v>0</v>
      </c>
      <c r="K10" s="25">
        <v>0</v>
      </c>
    </row>
    <row r="11" spans="1:11" ht="42" customHeight="1">
      <c r="A11" s="23" t="s">
        <v>23</v>
      </c>
      <c r="B11" s="24">
        <f>SUM(B12:B13)</f>
        <v>42409</v>
      </c>
      <c r="C11" s="25">
        <f t="shared" si="0"/>
        <v>100</v>
      </c>
      <c r="D11" s="24">
        <f>SUM(D12:D13)</f>
        <v>40233</v>
      </c>
      <c r="E11" s="25">
        <f t="shared" si="1"/>
        <v>94.86901365276239</v>
      </c>
      <c r="F11" s="24">
        <f>SUM(F12:F13)</f>
        <v>2176</v>
      </c>
      <c r="G11" s="25">
        <f t="shared" si="2"/>
        <v>5.130986347237615</v>
      </c>
      <c r="H11" s="24">
        <f>SUM(H12:H13)</f>
        <v>126285</v>
      </c>
      <c r="I11" s="25">
        <f t="shared" si="3"/>
        <v>100</v>
      </c>
      <c r="J11" s="24">
        <f>SUM(J12:J13)</f>
        <v>4410</v>
      </c>
      <c r="K11" s="25">
        <f t="shared" si="4"/>
        <v>3.492101199667419</v>
      </c>
    </row>
    <row r="12" spans="1:11" ht="24" customHeight="1">
      <c r="A12" s="23" t="s">
        <v>21</v>
      </c>
      <c r="B12" s="24">
        <v>42331</v>
      </c>
      <c r="C12" s="25">
        <f t="shared" si="0"/>
        <v>100</v>
      </c>
      <c r="D12" s="24">
        <v>40155</v>
      </c>
      <c r="E12" s="25">
        <f t="shared" si="1"/>
        <v>94.85955918830172</v>
      </c>
      <c r="F12" s="24">
        <v>2176</v>
      </c>
      <c r="G12" s="25">
        <f t="shared" si="2"/>
        <v>5.140440811698283</v>
      </c>
      <c r="H12" s="24">
        <v>124825</v>
      </c>
      <c r="I12" s="25">
        <f t="shared" si="3"/>
        <v>100</v>
      </c>
      <c r="J12" s="24">
        <v>4410</v>
      </c>
      <c r="K12" s="25">
        <f t="shared" si="4"/>
        <v>3.532946124574404</v>
      </c>
    </row>
    <row r="13" spans="1:11" ht="24" customHeight="1">
      <c r="A13" s="23" t="s">
        <v>22</v>
      </c>
      <c r="B13" s="24">
        <v>78</v>
      </c>
      <c r="C13" s="25">
        <f t="shared" si="0"/>
        <v>100</v>
      </c>
      <c r="D13" s="24">
        <v>78</v>
      </c>
      <c r="E13" s="25">
        <f t="shared" si="1"/>
        <v>100</v>
      </c>
      <c r="F13" s="24">
        <v>0</v>
      </c>
      <c r="G13" s="25">
        <v>0</v>
      </c>
      <c r="H13" s="24">
        <v>1460</v>
      </c>
      <c r="I13" s="25">
        <f t="shared" si="3"/>
        <v>100</v>
      </c>
      <c r="J13" s="24">
        <v>0</v>
      </c>
      <c r="K13" s="25">
        <v>0</v>
      </c>
    </row>
    <row r="14" spans="1:11" ht="42" customHeight="1">
      <c r="A14" s="23" t="s">
        <v>24</v>
      </c>
      <c r="B14" s="24">
        <f>SUM(B15:B16)</f>
        <v>86982</v>
      </c>
      <c r="C14" s="25">
        <f t="shared" si="0"/>
        <v>100</v>
      </c>
      <c r="D14" s="24">
        <f>SUM(D15:D16)</f>
        <v>83611</v>
      </c>
      <c r="E14" s="25">
        <f t="shared" si="1"/>
        <v>96.12448552574095</v>
      </c>
      <c r="F14" s="24">
        <f>SUM(F15:F16)</f>
        <v>3371</v>
      </c>
      <c r="G14" s="25">
        <f t="shared" si="2"/>
        <v>3.875514474259042</v>
      </c>
      <c r="H14" s="24">
        <f>SUM(H15:H16)</f>
        <v>259142</v>
      </c>
      <c r="I14" s="25">
        <f t="shared" si="3"/>
        <v>100</v>
      </c>
      <c r="J14" s="24">
        <f>SUM(J15:J16)</f>
        <v>7517</v>
      </c>
      <c r="K14" s="25">
        <f t="shared" si="4"/>
        <v>2.9007262427549376</v>
      </c>
    </row>
    <row r="15" spans="1:11" ht="24" customHeight="1">
      <c r="A15" s="23" t="s">
        <v>21</v>
      </c>
      <c r="B15" s="24">
        <v>86982</v>
      </c>
      <c r="C15" s="25">
        <f t="shared" si="0"/>
        <v>100</v>
      </c>
      <c r="D15" s="24">
        <v>83611</v>
      </c>
      <c r="E15" s="25">
        <f t="shared" si="1"/>
        <v>96.12448552574095</v>
      </c>
      <c r="F15" s="24">
        <v>3371</v>
      </c>
      <c r="G15" s="25">
        <f t="shared" si="2"/>
        <v>3.875514474259042</v>
      </c>
      <c r="H15" s="24">
        <v>259142</v>
      </c>
      <c r="I15" s="25">
        <f t="shared" si="3"/>
        <v>100</v>
      </c>
      <c r="J15" s="24">
        <v>7517</v>
      </c>
      <c r="K15" s="25">
        <f t="shared" si="4"/>
        <v>2.9007262427549376</v>
      </c>
    </row>
    <row r="16" spans="1:11" ht="24" customHeight="1">
      <c r="A16" s="23" t="s">
        <v>22</v>
      </c>
      <c r="B16" s="27">
        <v>0</v>
      </c>
      <c r="C16" s="25">
        <v>0</v>
      </c>
      <c r="D16" s="27">
        <v>0</v>
      </c>
      <c r="E16" s="25">
        <v>0</v>
      </c>
      <c r="F16" s="27">
        <v>0</v>
      </c>
      <c r="G16" s="25">
        <v>0</v>
      </c>
      <c r="H16" s="27">
        <v>0</v>
      </c>
      <c r="I16" s="25">
        <v>0</v>
      </c>
      <c r="J16" s="27">
        <v>0</v>
      </c>
      <c r="K16" s="25">
        <v>0</v>
      </c>
    </row>
    <row r="17" spans="1:11" ht="15" customHeight="1">
      <c r="A17" s="28"/>
      <c r="B17" s="29"/>
      <c r="C17" s="30"/>
      <c r="D17" s="29"/>
      <c r="E17" s="30"/>
      <c r="F17" s="29"/>
      <c r="G17" s="30"/>
      <c r="H17" s="29"/>
      <c r="I17" s="30"/>
      <c r="J17" s="29"/>
      <c r="K17" s="30"/>
    </row>
    <row r="18" ht="15" customHeight="1"/>
    <row r="19" s="4" customFormat="1" ht="24.75" customHeight="1">
      <c r="A19" s="32" t="s">
        <v>26</v>
      </c>
    </row>
    <row r="20" s="4" customFormat="1" ht="21">
      <c r="A20" s="31"/>
    </row>
  </sheetData>
  <mergeCells count="1">
    <mergeCell ref="A4:A6"/>
  </mergeCells>
  <printOptions/>
  <pageMargins left="0.39" right="0.03937007874015748" top="1.1811023622047245" bottom="0.5118110236220472" header="0.5905511811023623" footer="0"/>
  <pageSetup horizontalDpi="180" verticalDpi="180" orientation="landscape" paperSize="9" r:id="rId2"/>
  <headerFooter alignWithMargins="0">
    <oddHeader>&amp;R22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2005-03-04T04:13:14Z</dcterms:created>
  <dcterms:modified xsi:type="dcterms:W3CDTF">2005-03-04T04:13:35Z</dcterms:modified>
  <cp:category/>
  <cp:version/>
  <cp:contentType/>
  <cp:contentStatus/>
</cp:coreProperties>
</file>