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<sst xmlns="http://schemas.openxmlformats.org/spreadsheetml/2006/main" count="37" uniqueCount="18">
  <si>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ตาราง 7  จำนวนและอัตราร้อยละของครัวเรือนส่วนบุคคลที่มีการประกอบอุตสาหกรรมในครัวเรือน  จำแนกตามประเภทอุตสาหกรรม  และเขตการปกครอง  จังหวัดจันทบุรี  พ.ศ.2543</t>
  </si>
  <si>
    <t>เขตการปกครอง</t>
  </si>
  <si>
    <t>ครัวเรือนที่มีการประกอบอุตสาหกรรมในครัวเรือน</t>
  </si>
  <si>
    <t>จำนวน</t>
  </si>
  <si>
    <t>ร้อยละ</t>
  </si>
  <si>
    <t>ครัวเรือนส่วนบุคคทั้งสิ้น</t>
  </si>
  <si>
    <t>รวม</t>
  </si>
  <si>
    <t>อาหาร เครื่องดื่ม และยาสูบ</t>
  </si>
  <si>
    <t>สิ่งทอ สิ่งถัก เครื่องแต่งกายหนังสัตว์ และผลิตภัณฑ์หนังสัตว์</t>
  </si>
  <si>
    <t>ไม้และผลิตภัณฑ์จากไม้ (ไม่รวมเฟอร์นิเจอร์)</t>
  </si>
  <si>
    <t>กระดาษ ผลิตภัณฑ์จากกระดาษ การพิมพ์ และการพิมพ์โฆษณา</t>
  </si>
  <si>
    <t>เคมีภัณฑ์ และผลิตภัณฑ์เคมี น้ำมัน ปิโตรเลียม ถ่านหิน ยาง และพลาสติก</t>
  </si>
  <si>
    <t>ผลิตภัณฑ์จากแร่อโลหะ</t>
  </si>
  <si>
    <t>ผลิตภัณฑ์โลหะ เครื่องจักร และอุปกรณ์</t>
  </si>
  <si>
    <t>อุตสาหกรรมอื่น ๆ (รวมเฟอร์นิเจอร์)</t>
  </si>
  <si>
    <t xml:space="preserve">     ในเขตเทศบาล</t>
  </si>
  <si>
    <t xml:space="preserve">     นอกเขตเทศบาล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</si>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</sst>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9" fontId="3" fillId="0" borderId="2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189" fontId="1" fillId="0" borderId="3" xfId="17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2" width="9.8515625" style="1" customWidth="1"/>
    <col min="3" max="3" width="8.7109375" style="1" customWidth="1"/>
    <col min="4" max="4" width="7.57421875" style="1" customWidth="1"/>
    <col min="5" max="5" width="6.57421875" style="1" customWidth="1"/>
    <col min="6" max="6" width="6.7109375" style="1" customWidth="1"/>
    <col min="7" max="7" width="6.57421875" style="1" customWidth="1"/>
    <col min="8" max="8" width="6.7109375" style="1" customWidth="1"/>
    <col min="9" max="9" width="6.57421875" style="1" customWidth="1"/>
    <col min="10" max="10" width="6.7109375" style="1" customWidth="1"/>
    <col min="11" max="11" width="6.57421875" style="1" customWidth="1"/>
    <col min="12" max="12" width="6.7109375" style="1" customWidth="1"/>
    <col min="13" max="13" width="6.57421875" style="1" customWidth="1"/>
    <col min="14" max="14" width="7.57421875" style="1" customWidth="1"/>
    <col min="15" max="16" width="6.7109375" style="1" customWidth="1"/>
    <col min="17" max="17" width="6.57421875" style="1" customWidth="1"/>
    <col min="18" max="18" width="6.7109375" style="1" customWidth="1"/>
    <col min="19" max="19" width="6.57421875" style="1" customWidth="1"/>
    <col min="20" max="20" width="6.7109375" style="1" customWidth="1"/>
    <col min="21" max="21" width="6.57421875" style="1" customWidth="1"/>
    <col min="22" max="16384" width="9.140625" style="1" customWidth="1"/>
  </cols>
  <sheetData>
    <row r="1" s="3" customFormat="1" ht="23.25">
      <c r="A1" s="3" t="s">
        <v>0</v>
      </c>
    </row>
    <row r="3" spans="1:21" ht="24">
      <c r="A3" s="4" t="s">
        <v>1</v>
      </c>
      <c r="B3" s="9" t="s">
        <v>5</v>
      </c>
      <c r="C3" s="10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ht="24">
      <c r="A4" s="5"/>
      <c r="B4" s="11"/>
      <c r="C4" s="12"/>
      <c r="D4" s="26" t="s">
        <v>6</v>
      </c>
      <c r="E4" s="27"/>
      <c r="F4" s="9" t="s">
        <v>7</v>
      </c>
      <c r="G4" s="10"/>
      <c r="H4" s="9" t="s">
        <v>8</v>
      </c>
      <c r="I4" s="10"/>
      <c r="J4" s="9" t="s">
        <v>9</v>
      </c>
      <c r="K4" s="10"/>
      <c r="L4" s="9" t="s">
        <v>10</v>
      </c>
      <c r="M4" s="10"/>
      <c r="N4" s="9" t="s">
        <v>11</v>
      </c>
      <c r="O4" s="10"/>
      <c r="P4" s="9" t="s">
        <v>12</v>
      </c>
      <c r="Q4" s="10"/>
      <c r="R4" s="9" t="s">
        <v>13</v>
      </c>
      <c r="S4" s="10"/>
      <c r="T4" s="9" t="s">
        <v>14</v>
      </c>
      <c r="U4" s="10"/>
    </row>
    <row r="5" spans="1:21" ht="24">
      <c r="A5" s="5"/>
      <c r="B5" s="11"/>
      <c r="C5" s="12"/>
      <c r="D5" s="28"/>
      <c r="E5" s="29"/>
      <c r="F5" s="11"/>
      <c r="G5" s="12"/>
      <c r="H5" s="11"/>
      <c r="I5" s="12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</row>
    <row r="6" spans="1:21" ht="24">
      <c r="A6" s="5"/>
      <c r="B6" s="11"/>
      <c r="C6" s="12"/>
      <c r="D6" s="28"/>
      <c r="E6" s="29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</row>
    <row r="7" spans="1:21" ht="24">
      <c r="A7" s="5"/>
      <c r="B7" s="11"/>
      <c r="C7" s="12"/>
      <c r="D7" s="28"/>
      <c r="E7" s="29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</row>
    <row r="8" spans="1:21" ht="24">
      <c r="A8" s="5"/>
      <c r="B8" s="11"/>
      <c r="C8" s="12"/>
      <c r="D8" s="28"/>
      <c r="E8" s="29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</row>
    <row r="9" spans="1:21" ht="24">
      <c r="A9" s="5"/>
      <c r="B9" s="11"/>
      <c r="C9" s="12"/>
      <c r="D9" s="30"/>
      <c r="E9" s="31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</row>
    <row r="10" spans="1:21" ht="24">
      <c r="A10" s="5"/>
      <c r="B10" s="16" t="s">
        <v>3</v>
      </c>
      <c r="C10" s="16" t="s">
        <v>4</v>
      </c>
      <c r="D10" s="16" t="s">
        <v>3</v>
      </c>
      <c r="E10" s="16" t="s">
        <v>4</v>
      </c>
      <c r="F10" s="16" t="s">
        <v>3</v>
      </c>
      <c r="G10" s="16" t="s">
        <v>4</v>
      </c>
      <c r="H10" s="16" t="s">
        <v>3</v>
      </c>
      <c r="I10" s="16" t="s">
        <v>4</v>
      </c>
      <c r="J10" s="16" t="s">
        <v>3</v>
      </c>
      <c r="K10" s="16" t="s">
        <v>4</v>
      </c>
      <c r="L10" s="16" t="s">
        <v>3</v>
      </c>
      <c r="M10" s="16" t="s">
        <v>4</v>
      </c>
      <c r="N10" s="16" t="s">
        <v>3</v>
      </c>
      <c r="O10" s="16" t="s">
        <v>4</v>
      </c>
      <c r="P10" s="16" t="s">
        <v>3</v>
      </c>
      <c r="Q10" s="16" t="s">
        <v>4</v>
      </c>
      <c r="R10" s="16" t="s">
        <v>3</v>
      </c>
      <c r="S10" s="16" t="s">
        <v>4</v>
      </c>
      <c r="T10" s="16" t="s">
        <v>3</v>
      </c>
      <c r="U10" s="16" t="s">
        <v>4</v>
      </c>
    </row>
    <row r="11" spans="1:21" s="2" customFormat="1" ht="18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</row>
    <row r="12" spans="1:21" s="3" customFormat="1" ht="23.25">
      <c r="A12" s="6" t="s">
        <v>6</v>
      </c>
      <c r="B12" s="17">
        <f>+B13+B14</f>
        <v>119806</v>
      </c>
      <c r="C12" s="20">
        <f>+B12*100/$B$12</f>
        <v>100</v>
      </c>
      <c r="D12" s="17">
        <f>+F12+H12+J12+L12+N12+P12+R12+T12</f>
        <v>2657</v>
      </c>
      <c r="E12" s="20">
        <f>+D12*100/$B$12</f>
        <v>2.2177520324524647</v>
      </c>
      <c r="F12" s="6">
        <f>+F13+F14</f>
        <v>264</v>
      </c>
      <c r="G12" s="20">
        <f>+F12*100/$B$12</f>
        <v>0.22035624259219072</v>
      </c>
      <c r="H12" s="6">
        <f>+H13+H14</f>
        <v>310</v>
      </c>
      <c r="I12" s="20">
        <f>+H12*100/$B$12</f>
        <v>0.25875164849840576</v>
      </c>
      <c r="J12" s="6">
        <f>+J13+J14</f>
        <v>13</v>
      </c>
      <c r="K12" s="20">
        <f>+J12*100/$B$12</f>
        <v>0.01085087558219121</v>
      </c>
      <c r="L12" s="6">
        <f>+L13+L14</f>
        <v>8</v>
      </c>
      <c r="M12" s="20">
        <f>+L12*100/$B$12</f>
        <v>0.0066774618967330515</v>
      </c>
      <c r="N12" s="17">
        <f>+N13+N14</f>
        <v>1884</v>
      </c>
      <c r="O12" s="20">
        <f>+N12*100/$B$12</f>
        <v>1.5725422766806336</v>
      </c>
      <c r="P12" s="25">
        <v>0</v>
      </c>
      <c r="Q12" s="25">
        <v>0</v>
      </c>
      <c r="R12" s="6">
        <f>+R13+R14</f>
        <v>39</v>
      </c>
      <c r="S12" s="20">
        <f>+R12*100/$B$12</f>
        <v>0.03255262674657363</v>
      </c>
      <c r="T12" s="6">
        <f>+T13+T14</f>
        <v>139</v>
      </c>
      <c r="U12" s="20">
        <f>+T12*100/$B$12</f>
        <v>0.11602090045573678</v>
      </c>
    </row>
    <row r="13" spans="1:21" ht="24">
      <c r="A13" s="7" t="s">
        <v>15</v>
      </c>
      <c r="B13" s="18">
        <v>39406</v>
      </c>
      <c r="C13" s="21">
        <f>+B13*100/$B$13</f>
        <v>100</v>
      </c>
      <c r="D13" s="18">
        <f>+F13+H13+J13+L13+N13+P13+R13+T13</f>
        <v>440</v>
      </c>
      <c r="E13" s="21">
        <f>+D13*100/$B$13</f>
        <v>1.116581231284576</v>
      </c>
      <c r="F13" s="7">
        <v>119</v>
      </c>
      <c r="G13" s="21">
        <f>+F13*100/$B$13</f>
        <v>0.30198446937014667</v>
      </c>
      <c r="H13" s="7">
        <v>218</v>
      </c>
      <c r="I13" s="21">
        <f>+H13*100/$B$13</f>
        <v>0.5532152464091763</v>
      </c>
      <c r="J13" s="23">
        <v>0</v>
      </c>
      <c r="K13" s="23">
        <v>0</v>
      </c>
      <c r="L13" s="7">
        <v>8</v>
      </c>
      <c r="M13" s="21">
        <f>+L13*100/$B$13</f>
        <v>0.020301476932446834</v>
      </c>
      <c r="N13" s="18">
        <v>36</v>
      </c>
      <c r="O13" s="21">
        <f>+N13*100/$B$13</f>
        <v>0.09135664619601076</v>
      </c>
      <c r="P13" s="23">
        <v>0</v>
      </c>
      <c r="Q13" s="23">
        <v>0</v>
      </c>
      <c r="R13" s="7">
        <v>28</v>
      </c>
      <c r="S13" s="21">
        <f>+R13*100/$B$13</f>
        <v>0.07105516926356392</v>
      </c>
      <c r="T13" s="7">
        <v>31</v>
      </c>
      <c r="U13" s="21">
        <f>+T13*100/$B$13</f>
        <v>0.07866822311323149</v>
      </c>
    </row>
    <row r="14" spans="1:21" ht="24">
      <c r="A14" s="8" t="s">
        <v>16</v>
      </c>
      <c r="B14" s="19">
        <v>80400</v>
      </c>
      <c r="C14" s="22">
        <f>+B14*100/$B$14</f>
        <v>100</v>
      </c>
      <c r="D14" s="19">
        <f>+F14+H14+J14+L14+N14+P14+R14+T14</f>
        <v>2217</v>
      </c>
      <c r="E14" s="22">
        <f>+D14*100/$B$14</f>
        <v>2.7574626865671643</v>
      </c>
      <c r="F14" s="8">
        <v>145</v>
      </c>
      <c r="G14" s="22">
        <f>+F14*100/$B$14</f>
        <v>0.18034825870646767</v>
      </c>
      <c r="H14" s="8">
        <v>92</v>
      </c>
      <c r="I14" s="22">
        <f>+H14*100/$B$14</f>
        <v>0.11442786069651742</v>
      </c>
      <c r="J14" s="8">
        <v>13</v>
      </c>
      <c r="K14" s="22">
        <f>+J14*100/$B$14</f>
        <v>0.01616915422885572</v>
      </c>
      <c r="L14" s="24">
        <v>0</v>
      </c>
      <c r="M14" s="24">
        <v>0</v>
      </c>
      <c r="N14" s="19">
        <v>1848</v>
      </c>
      <c r="O14" s="22">
        <f>+N14*100/$B$14</f>
        <v>2.298507462686567</v>
      </c>
      <c r="P14" s="24">
        <v>0</v>
      </c>
      <c r="Q14" s="24">
        <v>0</v>
      </c>
      <c r="R14" s="8">
        <v>11</v>
      </c>
      <c r="S14" s="22">
        <f>+R14*100/$B$14</f>
        <v>0.013681592039800995</v>
      </c>
      <c r="T14" s="8">
        <v>108</v>
      </c>
      <c r="U14" s="22">
        <f>+T14*100/$B$14</f>
        <v>0.13432835820895522</v>
      </c>
    </row>
    <row r="16" ht="24">
      <c r="A16" s="1" t="s">
        <v>17</v>
      </c>
    </row>
  </sheetData>
  <mergeCells count="12">
    <mergeCell ref="R4:S9"/>
    <mergeCell ref="T4:U9"/>
    <mergeCell ref="D3:U3"/>
    <mergeCell ref="A3:A10"/>
    <mergeCell ref="J4:K9"/>
    <mergeCell ref="L4:M9"/>
    <mergeCell ref="N4:O9"/>
    <mergeCell ref="P4:Q9"/>
    <mergeCell ref="B3:C9"/>
    <mergeCell ref="D4:E9"/>
    <mergeCell ref="F4:G9"/>
    <mergeCell ref="H4:I9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2005-03-03T08:20:02Z</cp:lastPrinted>
  <dcterms:created xsi:type="dcterms:W3CDTF">2005-03-03T08:00:33Z</dcterms:created>
  <dcterms:modified xsi:type="dcterms:W3CDTF">2005-03-03T08:20:03Z</dcterms:modified>
  <cp:category/>
  <cp:version/>
  <cp:contentType/>
  <cp:contentStatus/>
</cp:coreProperties>
</file>